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3040" windowHeight="9732" activeTab="3"/>
  </bookViews>
  <sheets>
    <sheet name="Spielanleitung" sheetId="1" r:id="rId1"/>
    <sheet name=" Spielleiterblatt Runde 1" sheetId="2" r:id="rId2"/>
    <sheet name="Spielleiterblatt Runde 2" sheetId="3" r:id="rId3"/>
    <sheet name="Arbeitsblatt Ergebnisse" sheetId="4" r:id="rId4"/>
  </sheets>
  <definedNames/>
  <calcPr fullCalcOnLoad="1"/>
</workbook>
</file>

<file path=xl/sharedStrings.xml><?xml version="1.0" encoding="utf-8"?>
<sst xmlns="http://schemas.openxmlformats.org/spreadsheetml/2006/main" count="113" uniqueCount="58">
  <si>
    <t>Ende Fangsaison</t>
  </si>
  <si>
    <t>Anfang neue Fangsaison</t>
  </si>
  <si>
    <t>m(k)  [t]</t>
  </si>
  <si>
    <t>m(k+1)  [t]</t>
  </si>
  <si>
    <t>Saison Nr.</t>
  </si>
  <si>
    <t>Fischbestand vor Beginn der neuen Fangsaison</t>
  </si>
  <si>
    <t>€</t>
  </si>
  <si>
    <t>Gesamte Fangquote</t>
  </si>
  <si>
    <t>Gesamte Fangmenge</t>
  </si>
  <si>
    <t>Einheit</t>
  </si>
  <si>
    <t>t</t>
  </si>
  <si>
    <t>%</t>
  </si>
  <si>
    <t>A</t>
  </si>
  <si>
    <t>B</t>
  </si>
  <si>
    <t>Gruppe:</t>
  </si>
  <si>
    <t>Datum:</t>
  </si>
  <si>
    <t>Restliche Fischmenge (gerundet)</t>
  </si>
  <si>
    <t>C</t>
  </si>
  <si>
    <t>Gesamter Verdienst</t>
  </si>
  <si>
    <t>Gruppenauswertung</t>
  </si>
  <si>
    <t xml:space="preserve">Name A: </t>
  </si>
  <si>
    <t>Name B:</t>
  </si>
  <si>
    <t>Name C:</t>
  </si>
  <si>
    <t>Arbeitsblatt Ergebnisse</t>
  </si>
  <si>
    <t>Danach beginnt die nächste Runde.</t>
  </si>
  <si>
    <r>
      <t xml:space="preserve">Es gibt einen großen See mit derzeit </t>
    </r>
    <r>
      <rPr>
        <b/>
        <sz val="12"/>
        <rFont val="Arial"/>
        <family val="2"/>
      </rPr>
      <t>150t</t>
    </r>
    <r>
      <rPr>
        <sz val="12"/>
        <rFont val="Arial"/>
        <family val="2"/>
      </rPr>
      <t xml:space="preserve"> Fisch.</t>
    </r>
  </si>
  <si>
    <t>Die Fische vermehren sich nach jeder Fangsaison.</t>
  </si>
  <si>
    <t>Es gibt abwechselnd eine „Fischfang-Saison“ und eine „Schonzeit“.</t>
  </si>
  <si>
    <t>Nach der dritten Fangsaison soll ein Fischer mit dem insgesamt niedrigsten Fang pleite gehen.</t>
  </si>
  <si>
    <t>!! Zuerst Name und Datum ergänzen. Die graue Spalte bitte ausfüllen !!</t>
  </si>
  <si>
    <t xml:space="preserve">Addiere hierzu die Fangmenge. </t>
  </si>
  <si>
    <t xml:space="preserve">Ziel des Spiels: </t>
  </si>
  <si>
    <t>Das Spiel hat mehrere Runden. Jede Runde ist eine Fischfangsaison. Ziel des Spiels ist, nach der letzten Runde möglichst viele Fische gefangen zu haben.</t>
  </si>
  <si>
    <t>Beschreibt das Spiel mit eigenen Worten. Geht auch darauf ein, wie es euch ergangen ist.</t>
  </si>
  <si>
    <t>Hattet ihr eine besondere Spielstrategie? Welche Strategien führen einzelne Teams zum Erfolg? Was wäre auf Dauer für alle sinnvoller?</t>
  </si>
  <si>
    <t xml:space="preserve">Warum gibt es eurer Meinung nach Umweltzerstörungen? </t>
  </si>
  <si>
    <t>1. Begriff:</t>
  </si>
  <si>
    <t>2. Begriff:</t>
  </si>
  <si>
    <t xml:space="preserve">3: Begriff: </t>
  </si>
  <si>
    <t>Nach Beendigung des Spiels öffnest du das letzte Blatt "Arbeitsblatt Ergebnisse" und bearbeitest die Fragen gemeinsam mit deinen Gruppenmitgliedern!</t>
  </si>
  <si>
    <r>
      <t xml:space="preserve">Du übernimmst im Fischereikonfliktspiel die Rolle des </t>
    </r>
    <r>
      <rPr>
        <b/>
        <sz val="12"/>
        <rFont val="Arial"/>
        <family val="2"/>
      </rPr>
      <t xml:space="preserve">Spielleiters/ der Spielleiterin. </t>
    </r>
    <r>
      <rPr>
        <sz val="12"/>
        <rFont val="Arial"/>
        <family val="2"/>
      </rPr>
      <t xml:space="preserve">Stelle dir dazu folgendes Szenario vor: </t>
    </r>
  </si>
  <si>
    <r>
      <t xml:space="preserve">Wählt nun drei der folgenden Begriffe aus und erläutert den Zusammenhang zwischen dem Fischerspiel und der nachhaltigen Geldanlage: </t>
    </r>
    <r>
      <rPr>
        <b/>
        <i/>
        <sz val="12"/>
        <color indexed="49"/>
        <rFont val="Arial"/>
        <family val="2"/>
      </rPr>
      <t>Knappheit, Konflikt, Vertrauen, Nachhaltigkeit, Kooperation, Anreiz, Gewinnorientierung, Dilemma-Situation</t>
    </r>
  </si>
  <si>
    <t>Spielanleitung Fischereikonfliktspiel - Spielleiter:in</t>
  </si>
  <si>
    <t>Die Fischerei ist die einzige Einnahmequelle für die Fischer:innen.</t>
  </si>
  <si>
    <t xml:space="preserve">Die Fischer:innen geben dir einen Prozentsatz zwischen 0-25% an, welchen du in die graue Spalte ergänzen musst. </t>
  </si>
  <si>
    <t xml:space="preserve">Beachte, dass die Fischer:innen in der ersten Runde nicht miteinander kommunizieren dürfen. </t>
  </si>
  <si>
    <t>Du siehst in der Vorlage, wie viel Tonnen Fisch sie gefangen haben. Den Fischern/ den Fischerinnen gibst du in jeder Runde den Fischbestand vor Beginn der neuen Fangsaison bekannt. Diese Zahl sollen sie in ihre Tabelle eintragen.</t>
  </si>
  <si>
    <t>Nach der dritten Runde geht der Fischer/ die Fischerin mit dem niedrigsten Fang pleite und somit spielen nur noch zwei Fischer:innen mit. Deine Aufgabe ist es, Bescheid zu sagen, wer pleite gegangen ist.</t>
  </si>
  <si>
    <r>
      <t xml:space="preserve">Pro Fangsaison darf jeder Spieler/ jede Spielerin </t>
    </r>
    <r>
      <rPr>
        <b/>
        <sz val="12"/>
        <rFont val="Arial"/>
        <family val="2"/>
      </rPr>
      <t>maximal 25%</t>
    </r>
    <r>
      <rPr>
        <sz val="12"/>
        <rFont val="Arial"/>
        <family val="2"/>
      </rPr>
      <t xml:space="preserve"> des Fischbestands fangen.</t>
    </r>
  </si>
  <si>
    <t xml:space="preserve">In der zweiten Runde dürfen die Fischer:innen miteinander kommunizieren. Öffne das Blatt "Spielleiterblatt Runde 2" und gehe gleich wie in Runde 1 vor. </t>
  </si>
  <si>
    <t xml:space="preserve">Spieler:in A: </t>
  </si>
  <si>
    <t>Spieler:in B:</t>
  </si>
  <si>
    <t>Spieler:in C:</t>
  </si>
  <si>
    <t>Fangquote der Spieler:innen</t>
  </si>
  <si>
    <t>Fangmenge der Spieler:innen</t>
  </si>
  <si>
    <t>Verdienst der Spieler:innen</t>
  </si>
  <si>
    <t xml:space="preserve">Frage an die Fischer:innen: Hat sich die Spielstrategie im zweiten Spiel geändert? Beschreibt kurz die Veränderungen. </t>
  </si>
  <si>
    <t>Was können Verbraucher:innen tun, um bedrohte Fischarten besser zu schützen?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</si>
</sst>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[$-C07]dddd\,\ dd\.\ mmmm\ yyyy"/>
    <numFmt numFmtId="174" formatCode="0.0"/>
    <numFmt numFmtId="175" formatCode="0.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49"/>
      <name val="Arial"/>
      <family val="2"/>
    </font>
    <font>
      <b/>
      <sz val="1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8" tint="-0.24997000396251678"/>
      <name val="Arial"/>
      <family val="2"/>
    </font>
    <font>
      <b/>
      <sz val="12"/>
      <color theme="8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1" fontId="0" fillId="0" borderId="0" xfId="0" applyNumberForma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2" fontId="0" fillId="0" borderId="0" xfId="0" applyNumberForma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48" fillId="0" borderId="0" xfId="0" applyFont="1" applyAlignment="1">
      <alignment/>
    </xf>
    <xf numFmtId="0" fontId="9" fillId="34" borderId="16" xfId="0" applyFont="1" applyFill="1" applyBorder="1" applyAlignment="1">
      <alignment horizontal="left"/>
    </xf>
    <xf numFmtId="0" fontId="9" fillId="34" borderId="17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zoomScale="80" zoomScaleNormal="80" zoomScalePageLayoutView="0" workbookViewId="0" topLeftCell="A1">
      <selection activeCell="I41" sqref="I41"/>
    </sheetView>
  </sheetViews>
  <sheetFormatPr defaultColWidth="11.421875" defaultRowHeight="12.75"/>
  <sheetData>
    <row r="2" spans="1:16" ht="20.25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2:18" ht="15">
      <c r="B4" s="20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ht="15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8" ht="14.25" customHeight="1">
      <c r="B6" s="29" t="s">
        <v>25</v>
      </c>
      <c r="C6" s="30"/>
      <c r="D6" s="30"/>
      <c r="E6" s="30"/>
      <c r="F6" s="30"/>
      <c r="G6" s="30"/>
      <c r="H6" s="30"/>
      <c r="I6" s="30"/>
      <c r="J6" s="30"/>
      <c r="K6" s="31"/>
      <c r="L6" s="20"/>
      <c r="M6" s="20"/>
      <c r="N6" s="20"/>
      <c r="O6" s="20"/>
      <c r="P6" s="20"/>
      <c r="Q6" s="20"/>
      <c r="R6" s="20"/>
    </row>
    <row r="7" spans="2:18" ht="14.25" customHeight="1">
      <c r="B7" s="32" t="s">
        <v>26</v>
      </c>
      <c r="C7" s="33"/>
      <c r="D7" s="33"/>
      <c r="E7" s="33"/>
      <c r="F7" s="33"/>
      <c r="G7" s="33"/>
      <c r="H7" s="33"/>
      <c r="I7" s="33"/>
      <c r="J7" s="33"/>
      <c r="K7" s="34"/>
      <c r="L7" s="20"/>
      <c r="M7" s="20"/>
      <c r="N7" s="20"/>
      <c r="O7" s="20"/>
      <c r="P7" s="20"/>
      <c r="Q7" s="20"/>
      <c r="R7" s="20"/>
    </row>
    <row r="8" spans="2:18" ht="14.25" customHeight="1">
      <c r="B8" s="32" t="s">
        <v>27</v>
      </c>
      <c r="C8" s="33"/>
      <c r="D8" s="33"/>
      <c r="E8" s="33"/>
      <c r="F8" s="33"/>
      <c r="G8" s="33"/>
      <c r="H8" s="33"/>
      <c r="I8" s="33"/>
      <c r="J8" s="33"/>
      <c r="K8" s="34"/>
      <c r="L8" s="20"/>
      <c r="M8" s="20"/>
      <c r="N8" s="20"/>
      <c r="O8" s="20"/>
      <c r="P8" s="20"/>
      <c r="Q8" s="20"/>
      <c r="R8" s="20"/>
    </row>
    <row r="9" spans="2:18" ht="14.25" customHeight="1">
      <c r="B9" s="32" t="s">
        <v>43</v>
      </c>
      <c r="C9" s="33"/>
      <c r="D9" s="33"/>
      <c r="E9" s="33"/>
      <c r="F9" s="33"/>
      <c r="G9" s="33"/>
      <c r="H9" s="33"/>
      <c r="I9" s="33"/>
      <c r="J9" s="33"/>
      <c r="K9" s="34"/>
      <c r="L9" s="20"/>
      <c r="M9" s="20"/>
      <c r="N9" s="20"/>
      <c r="O9" s="20"/>
      <c r="P9" s="20"/>
      <c r="Q9" s="20"/>
      <c r="R9" s="20"/>
    </row>
    <row r="10" spans="2:18" ht="14.25" customHeight="1">
      <c r="B10" s="32" t="s">
        <v>48</v>
      </c>
      <c r="C10" s="33"/>
      <c r="D10" s="33"/>
      <c r="E10" s="33"/>
      <c r="F10" s="33"/>
      <c r="G10" s="33"/>
      <c r="H10" s="33"/>
      <c r="I10" s="33"/>
      <c r="J10" s="33"/>
      <c r="K10" s="34"/>
      <c r="L10" s="20"/>
      <c r="M10" s="20"/>
      <c r="N10" s="20"/>
      <c r="O10" s="20"/>
      <c r="P10" s="20"/>
      <c r="Q10" s="20"/>
      <c r="R10" s="20"/>
    </row>
    <row r="11" spans="2:18" ht="14.25" customHeight="1" thickBot="1">
      <c r="B11" s="25" t="s">
        <v>28</v>
      </c>
      <c r="C11" s="26"/>
      <c r="D11" s="26"/>
      <c r="E11" s="26"/>
      <c r="F11" s="26"/>
      <c r="G11" s="26"/>
      <c r="H11" s="26"/>
      <c r="I11" s="26"/>
      <c r="J11" s="26"/>
      <c r="K11" s="27"/>
      <c r="L11" s="20"/>
      <c r="M11" s="20"/>
      <c r="N11" s="20"/>
      <c r="O11" s="20"/>
      <c r="P11" s="20"/>
      <c r="Q11" s="20"/>
      <c r="R11" s="20"/>
    </row>
    <row r="12" spans="2:18" ht="14.2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2:18" ht="14.25" customHeight="1">
      <c r="B13" s="20" t="s">
        <v>44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2:18" ht="14.2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2:18" ht="14.25" customHeight="1">
      <c r="B15" s="20" t="s">
        <v>45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ht="14.25" customHeight="1">
      <c r="B16" s="20" t="s">
        <v>46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ht="1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2:18" ht="15">
      <c r="B18" s="20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ht="1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2:18" ht="15">
      <c r="B20" s="20" t="s">
        <v>47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2:18" ht="15">
      <c r="B21" s="20" t="s">
        <v>30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2:18" ht="1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2:18" ht="15">
      <c r="B23" s="20" t="s">
        <v>49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2:18" ht="1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2:18" ht="15">
      <c r="B25" s="21" t="s">
        <v>31</v>
      </c>
      <c r="C25" s="21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2:18" ht="15">
      <c r="B26" s="20" t="s">
        <v>32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2:18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2:18" ht="15">
      <c r="B29" s="20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</sheetData>
  <sheetProtection/>
  <mergeCells count="7">
    <mergeCell ref="B11:K11"/>
    <mergeCell ref="A2:P2"/>
    <mergeCell ref="B6:K6"/>
    <mergeCell ref="B7:K7"/>
    <mergeCell ref="B8:K8"/>
    <mergeCell ref="B9:K9"/>
    <mergeCell ref="B10:K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58"/>
  <sheetViews>
    <sheetView zoomScalePageLayoutView="0" workbookViewId="0" topLeftCell="A1">
      <selection activeCell="Q4" sqref="Q4"/>
    </sheetView>
  </sheetViews>
  <sheetFormatPr defaultColWidth="11.421875" defaultRowHeight="12.75"/>
  <cols>
    <col min="1" max="1" width="10.140625" style="1" customWidth="1"/>
    <col min="2" max="2" width="10.7109375" style="1" customWidth="1"/>
    <col min="3" max="15" width="10.140625" style="1" customWidth="1"/>
    <col min="16" max="16" width="11.421875" style="1" customWidth="1"/>
    <col min="17" max="20" width="11.421875" style="8" customWidth="1"/>
    <col min="21" max="21" width="10.140625" style="8" customWidth="1"/>
    <col min="22" max="22" width="11.421875" style="8" customWidth="1"/>
    <col min="23" max="16384" width="11.421875" style="1" customWidth="1"/>
  </cols>
  <sheetData>
    <row r="2" spans="1:15" ht="25.5" customHeight="1">
      <c r="A2" s="41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25.5" customHeight="1">
      <c r="A3" s="44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t="25.5" customHeight="1">
      <c r="A4" s="7" t="s">
        <v>14</v>
      </c>
      <c r="B4" s="3"/>
      <c r="C4" s="47" t="s">
        <v>50</v>
      </c>
      <c r="D4" s="47"/>
      <c r="E4" s="47"/>
      <c r="F4" s="47" t="s">
        <v>51</v>
      </c>
      <c r="G4" s="47"/>
      <c r="H4" s="47"/>
      <c r="I4" s="47" t="s">
        <v>52</v>
      </c>
      <c r="J4" s="47"/>
      <c r="K4" s="47"/>
      <c r="L4" s="2"/>
      <c r="M4" s="3" t="s">
        <v>15</v>
      </c>
      <c r="N4" s="3"/>
      <c r="O4" s="13"/>
    </row>
    <row r="5" spans="1:22" s="5" customFormat="1" ht="38.25" customHeight="1">
      <c r="A5" s="48" t="s">
        <v>4</v>
      </c>
      <c r="B5" s="48" t="s">
        <v>5</v>
      </c>
      <c r="C5" s="35" t="s">
        <v>53</v>
      </c>
      <c r="D5" s="36"/>
      <c r="E5" s="37"/>
      <c r="F5" s="35" t="s">
        <v>54</v>
      </c>
      <c r="G5" s="36"/>
      <c r="H5" s="37"/>
      <c r="I5" s="35" t="s">
        <v>55</v>
      </c>
      <c r="J5" s="36"/>
      <c r="K5" s="37"/>
      <c r="L5" s="38" t="s">
        <v>7</v>
      </c>
      <c r="M5" s="38" t="s">
        <v>8</v>
      </c>
      <c r="N5" s="38" t="s">
        <v>18</v>
      </c>
      <c r="O5" s="38" t="s">
        <v>16</v>
      </c>
      <c r="Q5" s="9"/>
      <c r="R5" s="9"/>
      <c r="S5" s="9"/>
      <c r="T5" s="9"/>
      <c r="U5" s="9"/>
      <c r="V5" s="9"/>
    </row>
    <row r="6" spans="1:22" s="5" customFormat="1" ht="18" customHeight="1">
      <c r="A6" s="48"/>
      <c r="B6" s="48"/>
      <c r="C6" s="17" t="s">
        <v>12</v>
      </c>
      <c r="D6" s="17" t="s">
        <v>13</v>
      </c>
      <c r="E6" s="17" t="s">
        <v>17</v>
      </c>
      <c r="F6" s="4" t="s">
        <v>12</v>
      </c>
      <c r="G6" s="4" t="s">
        <v>13</v>
      </c>
      <c r="H6" s="4" t="s">
        <v>17</v>
      </c>
      <c r="I6" s="4" t="s">
        <v>12</v>
      </c>
      <c r="J6" s="4" t="s">
        <v>13</v>
      </c>
      <c r="K6" s="4" t="s">
        <v>17</v>
      </c>
      <c r="L6" s="39"/>
      <c r="M6" s="39"/>
      <c r="N6" s="39"/>
      <c r="O6" s="39"/>
      <c r="Q6" s="10"/>
      <c r="R6" s="10"/>
      <c r="S6" s="9"/>
      <c r="T6" s="9"/>
      <c r="U6" s="9"/>
      <c r="V6" s="9"/>
    </row>
    <row r="7" spans="1:18" ht="15.75" customHeight="1">
      <c r="A7" s="4" t="s">
        <v>9</v>
      </c>
      <c r="B7" s="6" t="s">
        <v>10</v>
      </c>
      <c r="C7" s="18" t="s">
        <v>11</v>
      </c>
      <c r="D7" s="18" t="s">
        <v>11</v>
      </c>
      <c r="E7" s="18" t="s">
        <v>11</v>
      </c>
      <c r="F7" s="6" t="s">
        <v>10</v>
      </c>
      <c r="G7" s="6" t="s">
        <v>10</v>
      </c>
      <c r="H7" s="6" t="s">
        <v>10</v>
      </c>
      <c r="I7" s="6" t="s">
        <v>6</v>
      </c>
      <c r="J7" s="6" t="s">
        <v>6</v>
      </c>
      <c r="K7" s="6" t="s">
        <v>6</v>
      </c>
      <c r="L7" s="6" t="s">
        <v>11</v>
      </c>
      <c r="M7" s="6" t="s">
        <v>10</v>
      </c>
      <c r="N7" s="6" t="s">
        <v>6</v>
      </c>
      <c r="O7" s="6" t="s">
        <v>10</v>
      </c>
      <c r="Q7" s="10" t="s">
        <v>2</v>
      </c>
      <c r="R7" s="10" t="s">
        <v>3</v>
      </c>
    </row>
    <row r="8" spans="1:18" ht="24" customHeight="1">
      <c r="A8" s="11">
        <v>1</v>
      </c>
      <c r="B8" s="11">
        <v>150</v>
      </c>
      <c r="C8" s="19"/>
      <c r="D8" s="19"/>
      <c r="E8" s="19"/>
      <c r="F8" s="11">
        <f>B8*C8/100</f>
        <v>0</v>
      </c>
      <c r="G8" s="11">
        <f>B8*D8/100</f>
        <v>0</v>
      </c>
      <c r="H8" s="11">
        <f>B8*E8/100</f>
        <v>0</v>
      </c>
      <c r="I8" s="11">
        <f>F8*500</f>
        <v>0</v>
      </c>
      <c r="J8" s="11">
        <f>G8*500</f>
        <v>0</v>
      </c>
      <c r="K8" s="11">
        <f>H8*500</f>
        <v>0</v>
      </c>
      <c r="L8" s="12">
        <f>ROUNDUP(C8+D8+E8,0)</f>
        <v>0</v>
      </c>
      <c r="M8" s="11">
        <f>L8*B8/100</f>
        <v>0</v>
      </c>
      <c r="N8" s="12">
        <f>M8*500</f>
        <v>0</v>
      </c>
      <c r="O8" s="12">
        <f>ROUNDUP(B8-M8,0)</f>
        <v>150</v>
      </c>
      <c r="Q8" s="10">
        <v>0</v>
      </c>
      <c r="R8" s="10">
        <v>0</v>
      </c>
    </row>
    <row r="9" spans="1:18" ht="24" customHeight="1">
      <c r="A9" s="11">
        <v>2</v>
      </c>
      <c r="B9" s="12">
        <f>VLOOKUP(O8,Q8:R158,2,TRUE)</f>
        <v>150</v>
      </c>
      <c r="C9" s="19"/>
      <c r="D9" s="19"/>
      <c r="E9" s="19"/>
      <c r="F9" s="11">
        <f aca="true" t="shared" si="0" ref="F9:F16">B9*C9/100</f>
        <v>0</v>
      </c>
      <c r="G9" s="11">
        <f aca="true" t="shared" si="1" ref="G9:G16">B9*D9/100</f>
        <v>0</v>
      </c>
      <c r="H9" s="11">
        <f aca="true" t="shared" si="2" ref="H9:H16">B9*E9/100</f>
        <v>0</v>
      </c>
      <c r="I9" s="11">
        <f aca="true" t="shared" si="3" ref="I9:I16">F9*500</f>
        <v>0</v>
      </c>
      <c r="J9" s="11">
        <f aca="true" t="shared" si="4" ref="J9:J16">G9*500</f>
        <v>0</v>
      </c>
      <c r="K9" s="11">
        <f aca="true" t="shared" si="5" ref="K9:K16">H9*500</f>
        <v>0</v>
      </c>
      <c r="L9" s="12">
        <f aca="true" t="shared" si="6" ref="L9:L16">ROUNDUP(C9+D9+E9,0)</f>
        <v>0</v>
      </c>
      <c r="M9" s="11">
        <f aca="true" t="shared" si="7" ref="M9:M16">L9*B9/100</f>
        <v>0</v>
      </c>
      <c r="N9" s="12">
        <f aca="true" t="shared" si="8" ref="N9:N16">M9*500</f>
        <v>0</v>
      </c>
      <c r="O9" s="12">
        <f aca="true" t="shared" si="9" ref="O9:O16">ROUNDUP(B9-M9,0)</f>
        <v>150</v>
      </c>
      <c r="Q9" s="10">
        <v>1</v>
      </c>
      <c r="R9" s="10">
        <v>0</v>
      </c>
    </row>
    <row r="10" spans="1:18" ht="24" customHeight="1">
      <c r="A10" s="11">
        <v>3</v>
      </c>
      <c r="B10" s="12">
        <f aca="true" t="shared" si="10" ref="B10:B23">VLOOKUP(O9,Q$8:R$158,2,TRUE)</f>
        <v>150</v>
      </c>
      <c r="C10" s="19"/>
      <c r="D10" s="19"/>
      <c r="E10" s="19"/>
      <c r="F10" s="11">
        <f t="shared" si="0"/>
        <v>0</v>
      </c>
      <c r="G10" s="11">
        <f t="shared" si="1"/>
        <v>0</v>
      </c>
      <c r="H10" s="11">
        <f t="shared" si="2"/>
        <v>0</v>
      </c>
      <c r="I10" s="11">
        <f t="shared" si="3"/>
        <v>0</v>
      </c>
      <c r="J10" s="11">
        <f t="shared" si="4"/>
        <v>0</v>
      </c>
      <c r="K10" s="11">
        <f t="shared" si="5"/>
        <v>0</v>
      </c>
      <c r="L10" s="12">
        <f t="shared" si="6"/>
        <v>0</v>
      </c>
      <c r="M10" s="11">
        <f t="shared" si="7"/>
        <v>0</v>
      </c>
      <c r="N10" s="12">
        <f t="shared" si="8"/>
        <v>0</v>
      </c>
      <c r="O10" s="12">
        <f t="shared" si="9"/>
        <v>150</v>
      </c>
      <c r="Q10" s="10">
        <v>2</v>
      </c>
      <c r="R10" s="10">
        <v>1</v>
      </c>
    </row>
    <row r="11" spans="1:18" ht="24" customHeight="1">
      <c r="A11" s="11">
        <v>4</v>
      </c>
      <c r="B11" s="12">
        <f t="shared" si="10"/>
        <v>150</v>
      </c>
      <c r="C11" s="19"/>
      <c r="D11" s="19"/>
      <c r="E11" s="19"/>
      <c r="F11" s="11">
        <f t="shared" si="0"/>
        <v>0</v>
      </c>
      <c r="G11" s="11">
        <f t="shared" si="1"/>
        <v>0</v>
      </c>
      <c r="H11" s="11">
        <f t="shared" si="2"/>
        <v>0</v>
      </c>
      <c r="I11" s="11">
        <f t="shared" si="3"/>
        <v>0</v>
      </c>
      <c r="J11" s="11">
        <f t="shared" si="4"/>
        <v>0</v>
      </c>
      <c r="K11" s="11">
        <f t="shared" si="5"/>
        <v>0</v>
      </c>
      <c r="L11" s="12">
        <f t="shared" si="6"/>
        <v>0</v>
      </c>
      <c r="M11" s="11">
        <f t="shared" si="7"/>
        <v>0</v>
      </c>
      <c r="N11" s="12">
        <f t="shared" si="8"/>
        <v>0</v>
      </c>
      <c r="O11" s="12">
        <f t="shared" si="9"/>
        <v>150</v>
      </c>
      <c r="Q11" s="10">
        <v>3</v>
      </c>
      <c r="R11" s="10">
        <v>1</v>
      </c>
    </row>
    <row r="12" spans="1:18" ht="24" customHeight="1">
      <c r="A12" s="11">
        <v>5</v>
      </c>
      <c r="B12" s="12">
        <f t="shared" si="10"/>
        <v>150</v>
      </c>
      <c r="C12" s="19"/>
      <c r="D12" s="19"/>
      <c r="E12" s="19"/>
      <c r="F12" s="11">
        <f t="shared" si="0"/>
        <v>0</v>
      </c>
      <c r="G12" s="11">
        <f t="shared" si="1"/>
        <v>0</v>
      </c>
      <c r="H12" s="11">
        <f t="shared" si="2"/>
        <v>0</v>
      </c>
      <c r="I12" s="11">
        <f t="shared" si="3"/>
        <v>0</v>
      </c>
      <c r="J12" s="11">
        <f t="shared" si="4"/>
        <v>0</v>
      </c>
      <c r="K12" s="11">
        <f t="shared" si="5"/>
        <v>0</v>
      </c>
      <c r="L12" s="12">
        <f t="shared" si="6"/>
        <v>0</v>
      </c>
      <c r="M12" s="11">
        <f t="shared" si="7"/>
        <v>0</v>
      </c>
      <c r="N12" s="12">
        <f t="shared" si="8"/>
        <v>0</v>
      </c>
      <c r="O12" s="12">
        <f t="shared" si="9"/>
        <v>150</v>
      </c>
      <c r="Q12" s="10">
        <v>4</v>
      </c>
      <c r="R12" s="10">
        <v>2</v>
      </c>
    </row>
    <row r="13" spans="1:18" ht="24" customHeight="1">
      <c r="A13" s="11">
        <v>6</v>
      </c>
      <c r="B13" s="12">
        <f t="shared" si="10"/>
        <v>150</v>
      </c>
      <c r="C13" s="19"/>
      <c r="D13" s="19"/>
      <c r="E13" s="19"/>
      <c r="F13" s="11">
        <f t="shared" si="0"/>
        <v>0</v>
      </c>
      <c r="G13" s="11">
        <f t="shared" si="1"/>
        <v>0</v>
      </c>
      <c r="H13" s="11">
        <f t="shared" si="2"/>
        <v>0</v>
      </c>
      <c r="I13" s="11">
        <f t="shared" si="3"/>
        <v>0</v>
      </c>
      <c r="J13" s="11">
        <f t="shared" si="4"/>
        <v>0</v>
      </c>
      <c r="K13" s="11">
        <f t="shared" si="5"/>
        <v>0</v>
      </c>
      <c r="L13" s="12">
        <f t="shared" si="6"/>
        <v>0</v>
      </c>
      <c r="M13" s="11">
        <f t="shared" si="7"/>
        <v>0</v>
      </c>
      <c r="N13" s="12">
        <f t="shared" si="8"/>
        <v>0</v>
      </c>
      <c r="O13" s="12">
        <f t="shared" si="9"/>
        <v>150</v>
      </c>
      <c r="Q13" s="10">
        <v>5</v>
      </c>
      <c r="R13" s="10">
        <v>2</v>
      </c>
    </row>
    <row r="14" spans="1:18" ht="24" customHeight="1">
      <c r="A14" s="11">
        <v>7</v>
      </c>
      <c r="B14" s="12">
        <f t="shared" si="10"/>
        <v>150</v>
      </c>
      <c r="C14" s="19"/>
      <c r="D14" s="19"/>
      <c r="E14" s="19"/>
      <c r="F14" s="11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  <c r="J14" s="11">
        <f t="shared" si="4"/>
        <v>0</v>
      </c>
      <c r="K14" s="11">
        <f t="shared" si="5"/>
        <v>0</v>
      </c>
      <c r="L14" s="12">
        <f t="shared" si="6"/>
        <v>0</v>
      </c>
      <c r="M14" s="11">
        <f t="shared" si="7"/>
        <v>0</v>
      </c>
      <c r="N14" s="12">
        <f t="shared" si="8"/>
        <v>0</v>
      </c>
      <c r="O14" s="12">
        <f t="shared" si="9"/>
        <v>150</v>
      </c>
      <c r="Q14" s="10">
        <v>6</v>
      </c>
      <c r="R14" s="10">
        <v>3</v>
      </c>
    </row>
    <row r="15" spans="1:18" ht="24" customHeight="1">
      <c r="A15" s="11">
        <v>8</v>
      </c>
      <c r="B15" s="12">
        <f t="shared" si="10"/>
        <v>150</v>
      </c>
      <c r="C15" s="19"/>
      <c r="D15" s="19"/>
      <c r="E15" s="19"/>
      <c r="F15" s="11">
        <f t="shared" si="0"/>
        <v>0</v>
      </c>
      <c r="G15" s="11">
        <f t="shared" si="1"/>
        <v>0</v>
      </c>
      <c r="H15" s="11">
        <f t="shared" si="2"/>
        <v>0</v>
      </c>
      <c r="I15" s="11">
        <f t="shared" si="3"/>
        <v>0</v>
      </c>
      <c r="J15" s="11">
        <f t="shared" si="4"/>
        <v>0</v>
      </c>
      <c r="K15" s="11">
        <f t="shared" si="5"/>
        <v>0</v>
      </c>
      <c r="L15" s="12">
        <f t="shared" si="6"/>
        <v>0</v>
      </c>
      <c r="M15" s="11">
        <f t="shared" si="7"/>
        <v>0</v>
      </c>
      <c r="N15" s="12">
        <f t="shared" si="8"/>
        <v>0</v>
      </c>
      <c r="O15" s="12">
        <f t="shared" si="9"/>
        <v>150</v>
      </c>
      <c r="Q15" s="10">
        <v>7</v>
      </c>
      <c r="R15" s="10">
        <v>4</v>
      </c>
    </row>
    <row r="16" spans="1:18" ht="24" customHeight="1">
      <c r="A16" s="11">
        <v>9</v>
      </c>
      <c r="B16" s="12">
        <f t="shared" si="10"/>
        <v>150</v>
      </c>
      <c r="C16" s="19"/>
      <c r="D16" s="19"/>
      <c r="E16" s="19"/>
      <c r="F16" s="11">
        <f t="shared" si="0"/>
        <v>0</v>
      </c>
      <c r="G16" s="11">
        <f t="shared" si="1"/>
        <v>0</v>
      </c>
      <c r="H16" s="11">
        <f t="shared" si="2"/>
        <v>0</v>
      </c>
      <c r="I16" s="11">
        <f t="shared" si="3"/>
        <v>0</v>
      </c>
      <c r="J16" s="11">
        <f t="shared" si="4"/>
        <v>0</v>
      </c>
      <c r="K16" s="11">
        <f t="shared" si="5"/>
        <v>0</v>
      </c>
      <c r="L16" s="12">
        <f t="shared" si="6"/>
        <v>0</v>
      </c>
      <c r="M16" s="11">
        <f t="shared" si="7"/>
        <v>0</v>
      </c>
      <c r="N16" s="12">
        <f t="shared" si="8"/>
        <v>0</v>
      </c>
      <c r="O16" s="12">
        <f t="shared" si="9"/>
        <v>150</v>
      </c>
      <c r="Q16" s="10">
        <v>8</v>
      </c>
      <c r="R16" s="10">
        <v>5</v>
      </c>
    </row>
    <row r="17" spans="1:18" ht="24" customHeight="1">
      <c r="A17" s="11">
        <v>10</v>
      </c>
      <c r="B17" s="12">
        <f t="shared" si="10"/>
        <v>150</v>
      </c>
      <c r="C17" s="19"/>
      <c r="D17" s="19"/>
      <c r="E17" s="19"/>
      <c r="F17" s="11"/>
      <c r="G17" s="11"/>
      <c r="H17" s="11"/>
      <c r="I17" s="11"/>
      <c r="J17" s="11"/>
      <c r="K17" s="11"/>
      <c r="L17" s="12"/>
      <c r="M17" s="11"/>
      <c r="N17" s="12"/>
      <c r="O17" s="12"/>
      <c r="Q17" s="10">
        <v>9</v>
      </c>
      <c r="R17" s="10">
        <v>7</v>
      </c>
    </row>
    <row r="18" spans="1:18" ht="24" customHeight="1">
      <c r="A18" s="11">
        <v>11</v>
      </c>
      <c r="B18" s="12">
        <f t="shared" si="10"/>
        <v>0</v>
      </c>
      <c r="C18" s="19"/>
      <c r="D18" s="19"/>
      <c r="E18" s="19"/>
      <c r="F18" s="11"/>
      <c r="G18" s="11"/>
      <c r="H18" s="11"/>
      <c r="I18" s="11"/>
      <c r="J18" s="11"/>
      <c r="K18" s="11"/>
      <c r="L18" s="12"/>
      <c r="M18" s="11"/>
      <c r="N18" s="12"/>
      <c r="O18" s="12"/>
      <c r="Q18" s="10">
        <v>10</v>
      </c>
      <c r="R18" s="10">
        <v>11</v>
      </c>
    </row>
    <row r="19" spans="1:18" ht="24" customHeight="1">
      <c r="A19" s="11">
        <v>12</v>
      </c>
      <c r="B19" s="12">
        <f t="shared" si="10"/>
        <v>0</v>
      </c>
      <c r="C19" s="19"/>
      <c r="D19" s="19"/>
      <c r="E19" s="19"/>
      <c r="F19" s="11"/>
      <c r="G19" s="11"/>
      <c r="H19" s="11"/>
      <c r="I19" s="11"/>
      <c r="J19" s="11"/>
      <c r="K19" s="11"/>
      <c r="L19" s="12"/>
      <c r="M19" s="11"/>
      <c r="N19" s="12"/>
      <c r="O19" s="12"/>
      <c r="Q19" s="10">
        <v>11</v>
      </c>
      <c r="R19" s="10">
        <v>12</v>
      </c>
    </row>
    <row r="20" spans="1:18" ht="24" customHeight="1">
      <c r="A20" s="11">
        <v>13</v>
      </c>
      <c r="B20" s="12">
        <f t="shared" si="10"/>
        <v>0</v>
      </c>
      <c r="C20" s="19"/>
      <c r="D20" s="19"/>
      <c r="E20" s="19"/>
      <c r="F20" s="11"/>
      <c r="G20" s="11"/>
      <c r="H20" s="11"/>
      <c r="I20" s="11"/>
      <c r="J20" s="11"/>
      <c r="K20" s="11"/>
      <c r="L20" s="12"/>
      <c r="M20" s="11"/>
      <c r="N20" s="12"/>
      <c r="O20" s="12"/>
      <c r="Q20" s="10">
        <v>12</v>
      </c>
      <c r="R20" s="10">
        <v>13</v>
      </c>
    </row>
    <row r="21" spans="1:18" ht="24" customHeight="1">
      <c r="A21" s="11">
        <v>14</v>
      </c>
      <c r="B21" s="12">
        <f t="shared" si="10"/>
        <v>0</v>
      </c>
      <c r="C21" s="19"/>
      <c r="D21" s="19"/>
      <c r="E21" s="19"/>
      <c r="F21" s="11"/>
      <c r="G21" s="11"/>
      <c r="H21" s="11"/>
      <c r="I21" s="11"/>
      <c r="J21" s="11"/>
      <c r="K21" s="11"/>
      <c r="L21" s="12"/>
      <c r="M21" s="11"/>
      <c r="N21" s="12"/>
      <c r="O21" s="12"/>
      <c r="Q21" s="10">
        <v>13</v>
      </c>
      <c r="R21" s="10">
        <v>14</v>
      </c>
    </row>
    <row r="22" spans="1:18" ht="24" customHeight="1">
      <c r="A22" s="11">
        <v>15</v>
      </c>
      <c r="B22" s="12">
        <f t="shared" si="10"/>
        <v>0</v>
      </c>
      <c r="C22" s="19"/>
      <c r="D22" s="19"/>
      <c r="E22" s="19"/>
      <c r="F22" s="11"/>
      <c r="G22" s="11"/>
      <c r="H22" s="11"/>
      <c r="I22" s="11"/>
      <c r="J22" s="11"/>
      <c r="K22" s="11"/>
      <c r="L22" s="12"/>
      <c r="M22" s="11"/>
      <c r="N22" s="12"/>
      <c r="O22" s="12"/>
      <c r="Q22" s="10">
        <v>14</v>
      </c>
      <c r="R22" s="10">
        <v>15</v>
      </c>
    </row>
    <row r="23" spans="1:18" ht="12.75">
      <c r="A23" s="11">
        <v>16</v>
      </c>
      <c r="B23" s="12">
        <f t="shared" si="10"/>
        <v>0</v>
      </c>
      <c r="C23" s="19"/>
      <c r="D23" s="19"/>
      <c r="E23" s="19"/>
      <c r="F23" s="11"/>
      <c r="G23" s="11"/>
      <c r="H23" s="11"/>
      <c r="I23" s="11"/>
      <c r="J23" s="11"/>
      <c r="K23" s="11"/>
      <c r="L23" s="12"/>
      <c r="M23" s="11"/>
      <c r="N23" s="12"/>
      <c r="O23" s="12"/>
      <c r="Q23" s="10">
        <v>15</v>
      </c>
      <c r="R23" s="10">
        <v>16</v>
      </c>
    </row>
    <row r="24" spans="17:18" ht="12.75">
      <c r="Q24" s="10">
        <v>16</v>
      </c>
      <c r="R24" s="10">
        <v>17</v>
      </c>
    </row>
    <row r="25" spans="17:18" ht="12.75">
      <c r="Q25" s="10">
        <v>17</v>
      </c>
      <c r="R25" s="10">
        <v>18</v>
      </c>
    </row>
    <row r="26" spans="17:18" ht="12.75">
      <c r="Q26" s="10">
        <v>18</v>
      </c>
      <c r="R26" s="10">
        <v>20</v>
      </c>
    </row>
    <row r="27" spans="17:18" ht="12.75">
      <c r="Q27" s="10">
        <v>19</v>
      </c>
      <c r="R27" s="10">
        <v>21</v>
      </c>
    </row>
    <row r="28" spans="17:18" ht="14.25" customHeight="1">
      <c r="Q28" s="10">
        <v>20</v>
      </c>
      <c r="R28" s="10">
        <v>22</v>
      </c>
    </row>
    <row r="29" spans="17:18" ht="12.75" customHeight="1">
      <c r="Q29" s="10">
        <v>21</v>
      </c>
      <c r="R29" s="10">
        <v>23</v>
      </c>
    </row>
    <row r="30" spans="17:18" ht="12.75" customHeight="1">
      <c r="Q30" s="10">
        <v>22</v>
      </c>
      <c r="R30" s="10">
        <v>24</v>
      </c>
    </row>
    <row r="31" spans="17:18" ht="12.75">
      <c r="Q31" s="10">
        <v>23</v>
      </c>
      <c r="R31" s="10">
        <v>25</v>
      </c>
    </row>
    <row r="32" spans="17:18" ht="12.75">
      <c r="Q32" s="10">
        <v>24</v>
      </c>
      <c r="R32" s="10">
        <v>27</v>
      </c>
    </row>
    <row r="33" spans="17:18" ht="12.75">
      <c r="Q33" s="10">
        <v>25</v>
      </c>
      <c r="R33" s="10">
        <v>28</v>
      </c>
    </row>
    <row r="34" spans="17:18" ht="12.75">
      <c r="Q34" s="10">
        <v>26</v>
      </c>
      <c r="R34" s="10">
        <v>29</v>
      </c>
    </row>
    <row r="35" spans="17:18" ht="12.75">
      <c r="Q35" s="10">
        <v>27</v>
      </c>
      <c r="R35" s="10">
        <v>30</v>
      </c>
    </row>
    <row r="36" spans="17:18" ht="12.75">
      <c r="Q36" s="10">
        <v>28</v>
      </c>
      <c r="R36" s="10">
        <v>31</v>
      </c>
    </row>
    <row r="37" spans="17:18" ht="12.75">
      <c r="Q37" s="10">
        <v>29</v>
      </c>
      <c r="R37" s="10">
        <v>32</v>
      </c>
    </row>
    <row r="38" spans="17:18" ht="12.75">
      <c r="Q38" s="10">
        <v>30</v>
      </c>
      <c r="R38" s="10">
        <v>34</v>
      </c>
    </row>
    <row r="39" spans="17:18" ht="12.75">
      <c r="Q39" s="10">
        <v>31</v>
      </c>
      <c r="R39" s="10">
        <v>35</v>
      </c>
    </row>
    <row r="40" spans="17:18" ht="12.75">
      <c r="Q40" s="10">
        <v>32</v>
      </c>
      <c r="R40" s="10">
        <v>36</v>
      </c>
    </row>
    <row r="41" spans="17:18" ht="12.75">
      <c r="Q41" s="10">
        <v>33</v>
      </c>
      <c r="R41" s="10">
        <v>37</v>
      </c>
    </row>
    <row r="42" spans="17:18" ht="12.75">
      <c r="Q42" s="10">
        <v>34</v>
      </c>
      <c r="R42" s="10">
        <v>38</v>
      </c>
    </row>
    <row r="43" spans="17:18" ht="12.75">
      <c r="Q43" s="10">
        <v>35</v>
      </c>
      <c r="R43" s="10">
        <v>40</v>
      </c>
    </row>
    <row r="44" spans="17:18" ht="12.75">
      <c r="Q44" s="10">
        <v>36</v>
      </c>
      <c r="R44" s="10">
        <v>41</v>
      </c>
    </row>
    <row r="45" spans="3:18" ht="12.75">
      <c r="C45" s="40"/>
      <c r="D45" s="40"/>
      <c r="E45" s="40"/>
      <c r="F45" s="40"/>
      <c r="G45" s="40"/>
      <c r="H45" s="40"/>
      <c r="I45" s="14"/>
      <c r="Q45" s="10">
        <v>37</v>
      </c>
      <c r="R45" s="10">
        <v>42</v>
      </c>
    </row>
    <row r="46" spans="3:18" ht="12.75">
      <c r="C46" s="14"/>
      <c r="D46" s="14"/>
      <c r="E46" s="14"/>
      <c r="F46" s="14"/>
      <c r="G46" s="14"/>
      <c r="H46" s="14"/>
      <c r="I46" s="14"/>
      <c r="Q46" s="10">
        <v>38</v>
      </c>
      <c r="R46" s="10">
        <v>43</v>
      </c>
    </row>
    <row r="47" spans="17:18" ht="12.75">
      <c r="Q47" s="10">
        <v>39</v>
      </c>
      <c r="R47" s="10">
        <v>45</v>
      </c>
    </row>
    <row r="48" spans="17:18" ht="12.75">
      <c r="Q48" s="10">
        <v>40</v>
      </c>
      <c r="R48" s="10">
        <v>46</v>
      </c>
    </row>
    <row r="49" spans="17:18" ht="12.75">
      <c r="Q49" s="10">
        <v>41</v>
      </c>
      <c r="R49" s="10">
        <v>47</v>
      </c>
    </row>
    <row r="50" spans="17:18" ht="12.75">
      <c r="Q50" s="10">
        <v>42</v>
      </c>
      <c r="R50" s="10">
        <v>49</v>
      </c>
    </row>
    <row r="51" spans="17:18" ht="12.75">
      <c r="Q51" s="10">
        <v>43</v>
      </c>
      <c r="R51" s="10">
        <v>50</v>
      </c>
    </row>
    <row r="52" spans="17:18" ht="12.75">
      <c r="Q52" s="10">
        <v>44</v>
      </c>
      <c r="R52" s="10">
        <v>52</v>
      </c>
    </row>
    <row r="53" spans="17:18" ht="12.75">
      <c r="Q53" s="10">
        <v>45</v>
      </c>
      <c r="R53" s="10">
        <v>53</v>
      </c>
    </row>
    <row r="54" spans="17:18" ht="12.75">
      <c r="Q54" s="10">
        <v>46</v>
      </c>
      <c r="R54" s="10">
        <v>55</v>
      </c>
    </row>
    <row r="55" spans="17:18" ht="12.75">
      <c r="Q55" s="10">
        <v>47</v>
      </c>
      <c r="R55" s="10">
        <v>56</v>
      </c>
    </row>
    <row r="56" spans="17:18" ht="12.75">
      <c r="Q56" s="10">
        <v>48</v>
      </c>
      <c r="R56" s="10">
        <v>58</v>
      </c>
    </row>
    <row r="57" spans="17:18" ht="12.75">
      <c r="Q57" s="10">
        <v>49</v>
      </c>
      <c r="R57" s="10">
        <v>59</v>
      </c>
    </row>
    <row r="58" spans="17:18" ht="12.75">
      <c r="Q58" s="10">
        <v>50</v>
      </c>
      <c r="R58" s="10">
        <v>61</v>
      </c>
    </row>
    <row r="59" spans="17:18" ht="12.75">
      <c r="Q59" s="10">
        <v>51</v>
      </c>
      <c r="R59" s="10">
        <v>62</v>
      </c>
    </row>
    <row r="60" spans="17:18" ht="12.75">
      <c r="Q60" s="10">
        <v>52</v>
      </c>
      <c r="R60" s="10">
        <v>64</v>
      </c>
    </row>
    <row r="61" spans="17:18" ht="12.75">
      <c r="Q61" s="10">
        <v>53</v>
      </c>
      <c r="R61" s="10">
        <v>65</v>
      </c>
    </row>
    <row r="62" spans="17:18" ht="12.75">
      <c r="Q62" s="10">
        <v>54</v>
      </c>
      <c r="R62" s="10">
        <v>67</v>
      </c>
    </row>
    <row r="63" spans="17:18" ht="12.75">
      <c r="Q63" s="10">
        <v>55</v>
      </c>
      <c r="R63" s="10">
        <v>69</v>
      </c>
    </row>
    <row r="64" spans="17:18" ht="12.75">
      <c r="Q64" s="10">
        <v>56</v>
      </c>
      <c r="R64" s="10">
        <v>71</v>
      </c>
    </row>
    <row r="65" spans="17:18" ht="12.75">
      <c r="Q65" s="10">
        <v>57</v>
      </c>
      <c r="R65" s="10">
        <v>73</v>
      </c>
    </row>
    <row r="66" spans="17:18" ht="12.75">
      <c r="Q66" s="10">
        <v>58</v>
      </c>
      <c r="R66" s="10">
        <v>75</v>
      </c>
    </row>
    <row r="67" spans="17:18" ht="12.75">
      <c r="Q67" s="10">
        <v>59</v>
      </c>
      <c r="R67" s="10">
        <v>76</v>
      </c>
    </row>
    <row r="68" spans="17:18" ht="12.75">
      <c r="Q68" s="10">
        <v>60</v>
      </c>
      <c r="R68" s="10">
        <v>78</v>
      </c>
    </row>
    <row r="69" spans="17:18" ht="12.75">
      <c r="Q69" s="10">
        <v>61</v>
      </c>
      <c r="R69" s="10">
        <v>79</v>
      </c>
    </row>
    <row r="70" spans="17:18" ht="12.75">
      <c r="Q70" s="10">
        <v>62</v>
      </c>
      <c r="R70" s="10">
        <v>81</v>
      </c>
    </row>
    <row r="71" spans="17:18" ht="12.75">
      <c r="Q71" s="10">
        <v>63</v>
      </c>
      <c r="R71" s="10">
        <v>82</v>
      </c>
    </row>
    <row r="72" spans="17:18" ht="12.75">
      <c r="Q72" s="10">
        <v>64</v>
      </c>
      <c r="R72" s="10">
        <v>84</v>
      </c>
    </row>
    <row r="73" spans="17:18" ht="12.75">
      <c r="Q73" s="10">
        <v>65</v>
      </c>
      <c r="R73" s="10">
        <v>85</v>
      </c>
    </row>
    <row r="74" spans="17:18" ht="12.75">
      <c r="Q74" s="10">
        <v>66</v>
      </c>
      <c r="R74" s="10">
        <v>87</v>
      </c>
    </row>
    <row r="75" spans="17:18" ht="12.75">
      <c r="Q75" s="10">
        <v>67</v>
      </c>
      <c r="R75" s="10">
        <v>89</v>
      </c>
    </row>
    <row r="76" spans="17:18" ht="12.75">
      <c r="Q76" s="10">
        <v>68</v>
      </c>
      <c r="R76" s="10">
        <v>91</v>
      </c>
    </row>
    <row r="77" spans="17:18" ht="12.75">
      <c r="Q77" s="10">
        <v>69</v>
      </c>
      <c r="R77" s="10">
        <v>92</v>
      </c>
    </row>
    <row r="78" spans="17:18" ht="12.75">
      <c r="Q78" s="10">
        <v>70</v>
      </c>
      <c r="R78" s="10">
        <v>94</v>
      </c>
    </row>
    <row r="79" spans="17:18" ht="12.75">
      <c r="Q79" s="10">
        <v>71</v>
      </c>
      <c r="R79" s="10">
        <v>95</v>
      </c>
    </row>
    <row r="80" spans="17:18" ht="12.75">
      <c r="Q80" s="10">
        <v>72</v>
      </c>
      <c r="R80" s="10">
        <v>97</v>
      </c>
    </row>
    <row r="81" spans="17:18" ht="12.75">
      <c r="Q81" s="10">
        <v>73</v>
      </c>
      <c r="R81" s="10">
        <v>98</v>
      </c>
    </row>
    <row r="82" spans="17:18" ht="12.75">
      <c r="Q82" s="10">
        <v>74</v>
      </c>
      <c r="R82" s="10">
        <v>100</v>
      </c>
    </row>
    <row r="83" spans="17:18" ht="12.75">
      <c r="Q83" s="10">
        <v>75</v>
      </c>
      <c r="R83" s="10">
        <v>101</v>
      </c>
    </row>
    <row r="84" spans="17:18" ht="12.75">
      <c r="Q84" s="10">
        <v>76</v>
      </c>
      <c r="R84" s="10">
        <v>103</v>
      </c>
    </row>
    <row r="85" spans="17:18" ht="12.75">
      <c r="Q85" s="10">
        <v>77</v>
      </c>
      <c r="R85" s="10">
        <v>104</v>
      </c>
    </row>
    <row r="86" spans="17:18" ht="12.75">
      <c r="Q86" s="10">
        <v>78</v>
      </c>
      <c r="R86" s="10">
        <v>106</v>
      </c>
    </row>
    <row r="87" spans="17:18" ht="12.75">
      <c r="Q87" s="10">
        <v>79</v>
      </c>
      <c r="R87" s="10">
        <v>107</v>
      </c>
    </row>
    <row r="88" spans="17:18" ht="12.75">
      <c r="Q88" s="10">
        <v>80</v>
      </c>
      <c r="R88" s="10">
        <v>109</v>
      </c>
    </row>
    <row r="89" spans="17:18" ht="12.75">
      <c r="Q89" s="10">
        <v>81</v>
      </c>
      <c r="R89" s="10">
        <v>110</v>
      </c>
    </row>
    <row r="90" spans="17:18" ht="12.75">
      <c r="Q90" s="10">
        <v>82</v>
      </c>
      <c r="R90" s="10">
        <v>112</v>
      </c>
    </row>
    <row r="91" spans="17:18" ht="12.75">
      <c r="Q91" s="10">
        <v>83</v>
      </c>
      <c r="R91" s="10">
        <v>113</v>
      </c>
    </row>
    <row r="92" spans="17:18" ht="12.75">
      <c r="Q92" s="10">
        <v>84</v>
      </c>
      <c r="R92" s="10">
        <v>115</v>
      </c>
    </row>
    <row r="93" spans="17:18" ht="12.75">
      <c r="Q93" s="10">
        <v>85</v>
      </c>
      <c r="R93" s="10">
        <v>116</v>
      </c>
    </row>
    <row r="94" spans="17:18" ht="12.75">
      <c r="Q94" s="10">
        <v>86</v>
      </c>
      <c r="R94" s="10">
        <v>118</v>
      </c>
    </row>
    <row r="95" spans="17:18" ht="12.75">
      <c r="Q95" s="10">
        <v>87</v>
      </c>
      <c r="R95" s="10">
        <v>119</v>
      </c>
    </row>
    <row r="96" spans="17:18" ht="12.75">
      <c r="Q96" s="10">
        <v>88</v>
      </c>
      <c r="R96" s="10">
        <v>121</v>
      </c>
    </row>
    <row r="97" spans="17:18" ht="12.75">
      <c r="Q97" s="10">
        <v>89</v>
      </c>
      <c r="R97" s="10">
        <v>122</v>
      </c>
    </row>
    <row r="98" spans="17:18" ht="12.75">
      <c r="Q98" s="10">
        <v>90</v>
      </c>
      <c r="R98" s="10">
        <v>124</v>
      </c>
    </row>
    <row r="99" spans="17:18" ht="12.75">
      <c r="Q99" s="10">
        <v>91</v>
      </c>
      <c r="R99" s="10">
        <v>126</v>
      </c>
    </row>
    <row r="100" spans="17:18" ht="12.75">
      <c r="Q100" s="10">
        <v>92</v>
      </c>
      <c r="R100" s="10">
        <v>128</v>
      </c>
    </row>
    <row r="101" spans="17:18" ht="12.75">
      <c r="Q101" s="10">
        <v>93</v>
      </c>
      <c r="R101" s="10">
        <v>130</v>
      </c>
    </row>
    <row r="102" spans="17:18" ht="12.75">
      <c r="Q102" s="10">
        <v>94</v>
      </c>
      <c r="R102" s="10">
        <v>132</v>
      </c>
    </row>
    <row r="103" spans="17:18" ht="12.75">
      <c r="Q103" s="10">
        <v>95</v>
      </c>
      <c r="R103" s="10">
        <v>134</v>
      </c>
    </row>
    <row r="104" spans="17:18" ht="12.75">
      <c r="Q104" s="10">
        <v>96</v>
      </c>
      <c r="R104" s="10">
        <v>136</v>
      </c>
    </row>
    <row r="105" spans="17:18" ht="12.75">
      <c r="Q105" s="10">
        <v>97</v>
      </c>
      <c r="R105" s="10">
        <v>138</v>
      </c>
    </row>
    <row r="106" spans="17:18" ht="12.75">
      <c r="Q106" s="10">
        <v>98</v>
      </c>
      <c r="R106" s="10">
        <v>140</v>
      </c>
    </row>
    <row r="107" spans="17:18" ht="12.75">
      <c r="Q107" s="10">
        <v>99</v>
      </c>
      <c r="R107" s="10">
        <v>141</v>
      </c>
    </row>
    <row r="108" spans="17:18" ht="12.75">
      <c r="Q108" s="10">
        <v>100</v>
      </c>
      <c r="R108" s="10">
        <v>142</v>
      </c>
    </row>
    <row r="109" spans="17:18" ht="12.75">
      <c r="Q109" s="10">
        <v>101</v>
      </c>
      <c r="R109" s="10">
        <v>142</v>
      </c>
    </row>
    <row r="110" spans="17:18" ht="12.75">
      <c r="Q110" s="10">
        <v>102</v>
      </c>
      <c r="R110" s="10">
        <v>142</v>
      </c>
    </row>
    <row r="111" spans="17:18" ht="12.75">
      <c r="Q111" s="10">
        <v>103</v>
      </c>
      <c r="R111" s="10">
        <v>143</v>
      </c>
    </row>
    <row r="112" spans="17:18" ht="12.75">
      <c r="Q112" s="10">
        <v>104</v>
      </c>
      <c r="R112" s="10">
        <v>143</v>
      </c>
    </row>
    <row r="113" spans="17:18" ht="12.75">
      <c r="Q113" s="10">
        <v>105</v>
      </c>
      <c r="R113" s="10">
        <v>144</v>
      </c>
    </row>
    <row r="114" spans="17:18" ht="12.75">
      <c r="Q114" s="10">
        <v>106</v>
      </c>
      <c r="R114" s="10">
        <v>145</v>
      </c>
    </row>
    <row r="115" spans="17:18" ht="12.75">
      <c r="Q115" s="10">
        <v>107</v>
      </c>
      <c r="R115" s="10">
        <v>145</v>
      </c>
    </row>
    <row r="116" spans="17:18" ht="12.75">
      <c r="Q116" s="10">
        <v>108</v>
      </c>
      <c r="R116" s="10">
        <v>145</v>
      </c>
    </row>
    <row r="117" spans="17:18" ht="12.75">
      <c r="Q117" s="10">
        <v>109</v>
      </c>
      <c r="R117" s="10">
        <v>146</v>
      </c>
    </row>
    <row r="118" spans="17:18" ht="12.75">
      <c r="Q118" s="10">
        <v>110</v>
      </c>
      <c r="R118" s="10">
        <v>146</v>
      </c>
    </row>
    <row r="119" spans="17:18" ht="12.75">
      <c r="Q119" s="10">
        <v>111</v>
      </c>
      <c r="R119" s="10">
        <v>146</v>
      </c>
    </row>
    <row r="120" spans="17:18" ht="12.75">
      <c r="Q120" s="10">
        <v>112</v>
      </c>
      <c r="R120" s="10">
        <v>146</v>
      </c>
    </row>
    <row r="121" spans="17:18" ht="12.75">
      <c r="Q121" s="10">
        <v>113</v>
      </c>
      <c r="R121" s="10">
        <v>146</v>
      </c>
    </row>
    <row r="122" spans="17:18" ht="12.75">
      <c r="Q122" s="10">
        <v>114</v>
      </c>
      <c r="R122" s="10">
        <v>147</v>
      </c>
    </row>
    <row r="123" spans="17:18" ht="12.75">
      <c r="Q123" s="10">
        <v>115</v>
      </c>
      <c r="R123" s="10">
        <v>147</v>
      </c>
    </row>
    <row r="124" spans="17:18" ht="12.75">
      <c r="Q124" s="10">
        <v>116</v>
      </c>
      <c r="R124" s="10">
        <v>147</v>
      </c>
    </row>
    <row r="125" spans="17:18" ht="12.75">
      <c r="Q125" s="10">
        <v>117</v>
      </c>
      <c r="R125" s="10">
        <v>147</v>
      </c>
    </row>
    <row r="126" spans="17:18" ht="12.75">
      <c r="Q126" s="10">
        <v>118</v>
      </c>
      <c r="R126" s="10">
        <v>147</v>
      </c>
    </row>
    <row r="127" spans="17:18" ht="12.75">
      <c r="Q127" s="10">
        <v>119</v>
      </c>
      <c r="R127" s="10">
        <v>147</v>
      </c>
    </row>
    <row r="128" spans="17:18" ht="12.75">
      <c r="Q128" s="10">
        <v>120</v>
      </c>
      <c r="R128" s="10">
        <v>148</v>
      </c>
    </row>
    <row r="129" spans="17:18" ht="12.75">
      <c r="Q129" s="10">
        <v>121</v>
      </c>
      <c r="R129" s="10">
        <v>148</v>
      </c>
    </row>
    <row r="130" spans="17:18" ht="12.75">
      <c r="Q130" s="10">
        <v>122</v>
      </c>
      <c r="R130" s="10">
        <v>148</v>
      </c>
    </row>
    <row r="131" spans="17:18" ht="12.75">
      <c r="Q131" s="10">
        <v>123</v>
      </c>
      <c r="R131" s="10">
        <v>148</v>
      </c>
    </row>
    <row r="132" spans="17:18" ht="12.75">
      <c r="Q132" s="10">
        <v>124</v>
      </c>
      <c r="R132" s="10">
        <v>148</v>
      </c>
    </row>
    <row r="133" spans="17:18" ht="12.75">
      <c r="Q133" s="10">
        <v>125</v>
      </c>
      <c r="R133" s="10">
        <v>149</v>
      </c>
    </row>
    <row r="134" spans="17:18" ht="12.75">
      <c r="Q134" s="10">
        <v>126</v>
      </c>
      <c r="R134" s="10">
        <v>149</v>
      </c>
    </row>
    <row r="135" spans="17:18" ht="12.75">
      <c r="Q135" s="10">
        <v>127</v>
      </c>
      <c r="R135" s="10">
        <v>149</v>
      </c>
    </row>
    <row r="136" spans="17:18" ht="12.75">
      <c r="Q136" s="10">
        <v>128</v>
      </c>
      <c r="R136" s="10">
        <v>149</v>
      </c>
    </row>
    <row r="137" spans="17:18" ht="12.75">
      <c r="Q137" s="10">
        <v>129</v>
      </c>
      <c r="R137" s="10">
        <v>149</v>
      </c>
    </row>
    <row r="138" spans="17:18" ht="12.75">
      <c r="Q138" s="10">
        <v>130</v>
      </c>
      <c r="R138" s="10">
        <v>150</v>
      </c>
    </row>
    <row r="139" spans="17:18" ht="12.75">
      <c r="Q139" s="10">
        <v>131</v>
      </c>
      <c r="R139" s="10">
        <v>150</v>
      </c>
    </row>
    <row r="140" spans="17:18" ht="12.75">
      <c r="Q140" s="10">
        <v>132</v>
      </c>
      <c r="R140" s="10">
        <v>150</v>
      </c>
    </row>
    <row r="141" spans="17:18" ht="12.75">
      <c r="Q141" s="10">
        <v>133</v>
      </c>
      <c r="R141" s="10">
        <v>150</v>
      </c>
    </row>
    <row r="142" spans="17:18" ht="12.75">
      <c r="Q142" s="10">
        <v>134</v>
      </c>
      <c r="R142" s="10">
        <v>150</v>
      </c>
    </row>
    <row r="143" spans="17:18" ht="12.75">
      <c r="Q143" s="10">
        <v>135</v>
      </c>
      <c r="R143" s="10">
        <v>150</v>
      </c>
    </row>
    <row r="144" spans="17:18" ht="12.75">
      <c r="Q144" s="10">
        <v>136</v>
      </c>
      <c r="R144" s="10">
        <v>150</v>
      </c>
    </row>
    <row r="145" spans="17:18" ht="12.75">
      <c r="Q145" s="10">
        <v>137</v>
      </c>
      <c r="R145" s="10">
        <v>150</v>
      </c>
    </row>
    <row r="146" spans="17:18" ht="12.75">
      <c r="Q146" s="10">
        <v>138</v>
      </c>
      <c r="R146" s="10">
        <v>150</v>
      </c>
    </row>
    <row r="147" spans="17:18" ht="12.75">
      <c r="Q147" s="10">
        <v>139</v>
      </c>
      <c r="R147" s="10">
        <v>150</v>
      </c>
    </row>
    <row r="148" spans="17:18" ht="12.75">
      <c r="Q148" s="10">
        <v>140</v>
      </c>
      <c r="R148" s="10">
        <v>150</v>
      </c>
    </row>
    <row r="149" spans="17:18" ht="12.75">
      <c r="Q149" s="10">
        <v>141</v>
      </c>
      <c r="R149" s="10">
        <v>150</v>
      </c>
    </row>
    <row r="150" spans="17:18" ht="12.75">
      <c r="Q150" s="10">
        <v>142</v>
      </c>
      <c r="R150" s="10">
        <v>150</v>
      </c>
    </row>
    <row r="151" spans="17:18" ht="12.75">
      <c r="Q151" s="10">
        <v>143</v>
      </c>
      <c r="R151" s="10">
        <v>150</v>
      </c>
    </row>
    <row r="152" spans="17:18" ht="12.75">
      <c r="Q152" s="10">
        <v>144</v>
      </c>
      <c r="R152" s="10">
        <v>150</v>
      </c>
    </row>
    <row r="153" spans="17:18" ht="12.75">
      <c r="Q153" s="10">
        <v>145</v>
      </c>
      <c r="R153" s="10">
        <v>150</v>
      </c>
    </row>
    <row r="154" spans="17:18" ht="12.75">
      <c r="Q154" s="10">
        <v>146</v>
      </c>
      <c r="R154" s="10">
        <v>150</v>
      </c>
    </row>
    <row r="155" spans="17:18" ht="12.75">
      <c r="Q155" s="10">
        <v>147</v>
      </c>
      <c r="R155" s="10">
        <v>150</v>
      </c>
    </row>
    <row r="156" spans="17:18" ht="12.75">
      <c r="Q156" s="10">
        <v>148</v>
      </c>
      <c r="R156" s="10">
        <v>150</v>
      </c>
    </row>
    <row r="157" spans="17:18" ht="12.75">
      <c r="Q157" s="10">
        <v>149</v>
      </c>
      <c r="R157" s="10">
        <v>150</v>
      </c>
    </row>
    <row r="158" spans="17:18" ht="12.75">
      <c r="Q158" s="10">
        <v>150</v>
      </c>
      <c r="R158" s="10">
        <v>150</v>
      </c>
    </row>
  </sheetData>
  <sheetProtection/>
  <mergeCells count="17">
    <mergeCell ref="A2:O2"/>
    <mergeCell ref="A3:O3"/>
    <mergeCell ref="C4:E4"/>
    <mergeCell ref="F4:H4"/>
    <mergeCell ref="I4:K4"/>
    <mergeCell ref="A5:A6"/>
    <mergeCell ref="B5:B6"/>
    <mergeCell ref="C5:E5"/>
    <mergeCell ref="F5:H5"/>
    <mergeCell ref="O5:O6"/>
    <mergeCell ref="I5:K5"/>
    <mergeCell ref="L5:L6"/>
    <mergeCell ref="M5:M6"/>
    <mergeCell ref="N5:N6"/>
    <mergeCell ref="C45:D45"/>
    <mergeCell ref="E45:F45"/>
    <mergeCell ref="G45:H4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58"/>
  <sheetViews>
    <sheetView zoomScalePageLayoutView="0" workbookViewId="0" topLeftCell="A4">
      <selection activeCell="U9" sqref="U9"/>
    </sheetView>
  </sheetViews>
  <sheetFormatPr defaultColWidth="11.421875" defaultRowHeight="12.75"/>
  <cols>
    <col min="1" max="1" width="10.140625" style="1" customWidth="1"/>
    <col min="2" max="2" width="10.7109375" style="1" customWidth="1"/>
    <col min="3" max="15" width="10.140625" style="1" customWidth="1"/>
    <col min="16" max="16" width="11.421875" style="1" customWidth="1"/>
    <col min="17" max="20" width="11.421875" style="8" customWidth="1"/>
    <col min="21" max="21" width="10.140625" style="8" customWidth="1"/>
    <col min="22" max="22" width="11.421875" style="8" customWidth="1"/>
    <col min="23" max="16384" width="11.421875" style="1" customWidth="1"/>
  </cols>
  <sheetData>
    <row r="2" spans="1:15" ht="25.5" customHeight="1">
      <c r="A2" s="41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5" ht="25.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25.5" customHeight="1">
      <c r="A4" s="7" t="s">
        <v>14</v>
      </c>
      <c r="B4" s="3"/>
      <c r="C4" s="52" t="s">
        <v>20</v>
      </c>
      <c r="D4" s="47"/>
      <c r="E4" s="47"/>
      <c r="F4" s="52" t="s">
        <v>21</v>
      </c>
      <c r="G4" s="47"/>
      <c r="H4" s="47"/>
      <c r="I4" s="52" t="s">
        <v>22</v>
      </c>
      <c r="J4" s="47"/>
      <c r="K4" s="47"/>
      <c r="L4" s="2"/>
      <c r="M4" s="3" t="s">
        <v>15</v>
      </c>
      <c r="N4" s="3"/>
      <c r="O4" s="13"/>
    </row>
    <row r="5" spans="1:22" s="5" customFormat="1" ht="38.25" customHeight="1">
      <c r="A5" s="48" t="s">
        <v>4</v>
      </c>
      <c r="B5" s="48" t="s">
        <v>5</v>
      </c>
      <c r="C5" s="35" t="s">
        <v>53</v>
      </c>
      <c r="D5" s="36"/>
      <c r="E5" s="37"/>
      <c r="F5" s="35" t="s">
        <v>54</v>
      </c>
      <c r="G5" s="36"/>
      <c r="H5" s="37"/>
      <c r="I5" s="35" t="s">
        <v>55</v>
      </c>
      <c r="J5" s="36"/>
      <c r="K5" s="37"/>
      <c r="L5" s="38" t="s">
        <v>7</v>
      </c>
      <c r="M5" s="38" t="s">
        <v>8</v>
      </c>
      <c r="N5" s="38" t="s">
        <v>18</v>
      </c>
      <c r="O5" s="38" t="s">
        <v>16</v>
      </c>
      <c r="Q5" s="9"/>
      <c r="R5" s="9"/>
      <c r="S5" s="9"/>
      <c r="T5" s="9"/>
      <c r="U5" s="9"/>
      <c r="V5" s="9"/>
    </row>
    <row r="6" spans="1:22" s="5" customFormat="1" ht="18" customHeight="1">
      <c r="A6" s="48"/>
      <c r="B6" s="48"/>
      <c r="C6" s="17" t="s">
        <v>12</v>
      </c>
      <c r="D6" s="17" t="s">
        <v>13</v>
      </c>
      <c r="E6" s="17" t="s">
        <v>17</v>
      </c>
      <c r="F6" s="4" t="s">
        <v>12</v>
      </c>
      <c r="G6" s="4" t="s">
        <v>13</v>
      </c>
      <c r="H6" s="4" t="s">
        <v>17</v>
      </c>
      <c r="I6" s="4" t="s">
        <v>12</v>
      </c>
      <c r="J6" s="4" t="s">
        <v>13</v>
      </c>
      <c r="K6" s="4" t="s">
        <v>17</v>
      </c>
      <c r="L6" s="39"/>
      <c r="M6" s="39"/>
      <c r="N6" s="39"/>
      <c r="O6" s="39"/>
      <c r="Q6" s="15" t="s">
        <v>0</v>
      </c>
      <c r="R6" s="15" t="s">
        <v>1</v>
      </c>
      <c r="S6" s="9"/>
      <c r="T6" s="9"/>
      <c r="U6" s="9"/>
      <c r="V6" s="9"/>
    </row>
    <row r="7" spans="1:18" ht="15.75" customHeight="1">
      <c r="A7" s="4" t="s">
        <v>9</v>
      </c>
      <c r="B7" s="6" t="s">
        <v>10</v>
      </c>
      <c r="C7" s="18" t="s">
        <v>11</v>
      </c>
      <c r="D7" s="18" t="s">
        <v>11</v>
      </c>
      <c r="E7" s="18" t="s">
        <v>11</v>
      </c>
      <c r="F7" s="6" t="s">
        <v>10</v>
      </c>
      <c r="G7" s="6" t="s">
        <v>10</v>
      </c>
      <c r="H7" s="6" t="s">
        <v>10</v>
      </c>
      <c r="I7" s="6" t="s">
        <v>6</v>
      </c>
      <c r="J7" s="6" t="s">
        <v>6</v>
      </c>
      <c r="K7" s="6" t="s">
        <v>6</v>
      </c>
      <c r="L7" s="6" t="s">
        <v>11</v>
      </c>
      <c r="M7" s="6" t="s">
        <v>10</v>
      </c>
      <c r="N7" s="6" t="s">
        <v>6</v>
      </c>
      <c r="O7" s="6" t="s">
        <v>10</v>
      </c>
      <c r="Q7" s="10" t="s">
        <v>2</v>
      </c>
      <c r="R7" s="10" t="s">
        <v>3</v>
      </c>
    </row>
    <row r="8" spans="1:19" ht="24" customHeight="1">
      <c r="A8" s="11">
        <v>1</v>
      </c>
      <c r="B8" s="11">
        <v>150</v>
      </c>
      <c r="C8" s="19"/>
      <c r="D8" s="19"/>
      <c r="E8" s="19"/>
      <c r="F8" s="11">
        <f>B8*C8/100</f>
        <v>0</v>
      </c>
      <c r="G8" s="11">
        <f>B8*D8/100</f>
        <v>0</v>
      </c>
      <c r="H8" s="11">
        <f>B8*E8/100</f>
        <v>0</v>
      </c>
      <c r="I8" s="11">
        <f>F8*500</f>
        <v>0</v>
      </c>
      <c r="J8" s="11">
        <f>G8*500</f>
        <v>0</v>
      </c>
      <c r="K8" s="11">
        <f>H8*500</f>
        <v>0</v>
      </c>
      <c r="L8" s="12">
        <f>ROUNDUP(C8+D8+E8,0)</f>
        <v>0</v>
      </c>
      <c r="M8" s="11">
        <f>L8*B8/100</f>
        <v>0</v>
      </c>
      <c r="N8" s="12">
        <f>M8*500</f>
        <v>0</v>
      </c>
      <c r="O8" s="12">
        <f>ROUNDUP(B8-M8,0)</f>
        <v>150</v>
      </c>
      <c r="Q8" s="10">
        <v>0</v>
      </c>
      <c r="R8" s="10">
        <v>0</v>
      </c>
      <c r="S8" s="16"/>
    </row>
    <row r="9" spans="1:19" ht="24" customHeight="1">
      <c r="A9" s="11">
        <v>2</v>
      </c>
      <c r="B9" s="12">
        <f>VLOOKUP(O8,Q8:R158,2,TRUE)</f>
        <v>150</v>
      </c>
      <c r="C9" s="19"/>
      <c r="D9" s="19"/>
      <c r="E9" s="19"/>
      <c r="F9" s="11">
        <f aca="true" t="shared" si="0" ref="F9:F16">B9*C9/100</f>
        <v>0</v>
      </c>
      <c r="G9" s="11">
        <f aca="true" t="shared" si="1" ref="G9:G16">B9*D9/100</f>
        <v>0</v>
      </c>
      <c r="H9" s="11">
        <f aca="true" t="shared" si="2" ref="H9:H16">B9*E9/100</f>
        <v>0</v>
      </c>
      <c r="I9" s="11">
        <f aca="true" t="shared" si="3" ref="I9:K16">F9*500</f>
        <v>0</v>
      </c>
      <c r="J9" s="11">
        <f t="shared" si="3"/>
        <v>0</v>
      </c>
      <c r="K9" s="11">
        <f t="shared" si="3"/>
        <v>0</v>
      </c>
      <c r="L9" s="12">
        <f aca="true" t="shared" si="4" ref="L9:L16">ROUNDUP(C9+D9+E9,0)</f>
        <v>0</v>
      </c>
      <c r="M9" s="11">
        <f aca="true" t="shared" si="5" ref="M9:M16">L9*B9/100</f>
        <v>0</v>
      </c>
      <c r="N9" s="12">
        <f aca="true" t="shared" si="6" ref="N9:N16">M9*500</f>
        <v>0</v>
      </c>
      <c r="O9" s="12">
        <f>ROUNDUP(B9-M9,0)</f>
        <v>150</v>
      </c>
      <c r="Q9" s="10">
        <v>1</v>
      </c>
      <c r="R9" s="10">
        <v>0</v>
      </c>
      <c r="S9" s="16"/>
    </row>
    <row r="10" spans="1:19" ht="24" customHeight="1">
      <c r="A10" s="11">
        <v>3</v>
      </c>
      <c r="B10" s="12">
        <f aca="true" t="shared" si="7" ref="B10:B23">VLOOKUP(O9,Q$8:R$158,2,TRUE)</f>
        <v>150</v>
      </c>
      <c r="C10" s="19"/>
      <c r="D10" s="19"/>
      <c r="E10" s="19"/>
      <c r="F10" s="11">
        <f t="shared" si="0"/>
        <v>0</v>
      </c>
      <c r="G10" s="11">
        <f t="shared" si="1"/>
        <v>0</v>
      </c>
      <c r="H10" s="11">
        <f t="shared" si="2"/>
        <v>0</v>
      </c>
      <c r="I10" s="11">
        <f t="shared" si="3"/>
        <v>0</v>
      </c>
      <c r="J10" s="11">
        <f t="shared" si="3"/>
        <v>0</v>
      </c>
      <c r="K10" s="11">
        <f t="shared" si="3"/>
        <v>0</v>
      </c>
      <c r="L10" s="12">
        <f t="shared" si="4"/>
        <v>0</v>
      </c>
      <c r="M10" s="11">
        <f t="shared" si="5"/>
        <v>0</v>
      </c>
      <c r="N10" s="12">
        <f t="shared" si="6"/>
        <v>0</v>
      </c>
      <c r="O10" s="12">
        <f aca="true" t="shared" si="8" ref="O10:O16">ROUNDUP(B10-M10,0)</f>
        <v>150</v>
      </c>
      <c r="Q10" s="10">
        <v>2</v>
      </c>
      <c r="R10" s="10">
        <v>1</v>
      </c>
      <c r="S10" s="16"/>
    </row>
    <row r="11" spans="1:19" ht="24" customHeight="1">
      <c r="A11" s="11">
        <v>4</v>
      </c>
      <c r="B11" s="12">
        <f t="shared" si="7"/>
        <v>150</v>
      </c>
      <c r="C11" s="19"/>
      <c r="D11" s="19"/>
      <c r="E11" s="19"/>
      <c r="F11" s="11">
        <f t="shared" si="0"/>
        <v>0</v>
      </c>
      <c r="G11" s="11">
        <f t="shared" si="1"/>
        <v>0</v>
      </c>
      <c r="H11" s="11">
        <f t="shared" si="2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2">
        <f t="shared" si="4"/>
        <v>0</v>
      </c>
      <c r="M11" s="11">
        <f t="shared" si="5"/>
        <v>0</v>
      </c>
      <c r="N11" s="12">
        <f t="shared" si="6"/>
        <v>0</v>
      </c>
      <c r="O11" s="12">
        <f t="shared" si="8"/>
        <v>150</v>
      </c>
      <c r="Q11" s="10">
        <v>3</v>
      </c>
      <c r="R11" s="10">
        <v>1</v>
      </c>
      <c r="S11" s="16"/>
    </row>
    <row r="12" spans="1:19" ht="24" customHeight="1">
      <c r="A12" s="11">
        <v>5</v>
      </c>
      <c r="B12" s="12">
        <f t="shared" si="7"/>
        <v>150</v>
      </c>
      <c r="C12" s="19"/>
      <c r="D12" s="19"/>
      <c r="E12" s="19"/>
      <c r="F12" s="11">
        <f t="shared" si="0"/>
        <v>0</v>
      </c>
      <c r="G12" s="11">
        <f t="shared" si="1"/>
        <v>0</v>
      </c>
      <c r="H12" s="11">
        <f t="shared" si="2"/>
        <v>0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2">
        <f t="shared" si="4"/>
        <v>0</v>
      </c>
      <c r="M12" s="11">
        <f t="shared" si="5"/>
        <v>0</v>
      </c>
      <c r="N12" s="12">
        <f t="shared" si="6"/>
        <v>0</v>
      </c>
      <c r="O12" s="12">
        <f t="shared" si="8"/>
        <v>150</v>
      </c>
      <c r="Q12" s="10">
        <v>4</v>
      </c>
      <c r="R12" s="10">
        <v>2</v>
      </c>
      <c r="S12" s="16"/>
    </row>
    <row r="13" spans="1:19" ht="24" customHeight="1">
      <c r="A13" s="11">
        <v>6</v>
      </c>
      <c r="B13" s="12">
        <f t="shared" si="7"/>
        <v>150</v>
      </c>
      <c r="C13" s="19"/>
      <c r="D13" s="19"/>
      <c r="E13" s="19"/>
      <c r="F13" s="11">
        <f t="shared" si="0"/>
        <v>0</v>
      </c>
      <c r="G13" s="11">
        <f t="shared" si="1"/>
        <v>0</v>
      </c>
      <c r="H13" s="11">
        <f t="shared" si="2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2">
        <f t="shared" si="4"/>
        <v>0</v>
      </c>
      <c r="M13" s="11">
        <f t="shared" si="5"/>
        <v>0</v>
      </c>
      <c r="N13" s="12">
        <f t="shared" si="6"/>
        <v>0</v>
      </c>
      <c r="O13" s="12">
        <f t="shared" si="8"/>
        <v>150</v>
      </c>
      <c r="Q13" s="10">
        <v>5</v>
      </c>
      <c r="R13" s="10">
        <v>2</v>
      </c>
      <c r="S13" s="16"/>
    </row>
    <row r="14" spans="1:19" ht="24" customHeight="1">
      <c r="A14" s="11">
        <v>7</v>
      </c>
      <c r="B14" s="12">
        <f t="shared" si="7"/>
        <v>150</v>
      </c>
      <c r="C14" s="19"/>
      <c r="D14" s="19"/>
      <c r="E14" s="19"/>
      <c r="F14" s="11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  <c r="J14" s="11">
        <f t="shared" si="3"/>
        <v>0</v>
      </c>
      <c r="K14" s="11">
        <f t="shared" si="3"/>
        <v>0</v>
      </c>
      <c r="L14" s="12">
        <f t="shared" si="4"/>
        <v>0</v>
      </c>
      <c r="M14" s="11">
        <f t="shared" si="5"/>
        <v>0</v>
      </c>
      <c r="N14" s="12">
        <f t="shared" si="6"/>
        <v>0</v>
      </c>
      <c r="O14" s="12">
        <f t="shared" si="8"/>
        <v>150</v>
      </c>
      <c r="Q14" s="10">
        <v>6</v>
      </c>
      <c r="R14" s="10">
        <v>3</v>
      </c>
      <c r="S14" s="16"/>
    </row>
    <row r="15" spans="1:19" ht="24" customHeight="1">
      <c r="A15" s="11">
        <v>8</v>
      </c>
      <c r="B15" s="12">
        <f t="shared" si="7"/>
        <v>150</v>
      </c>
      <c r="C15" s="19"/>
      <c r="D15" s="19"/>
      <c r="E15" s="19"/>
      <c r="F15" s="11">
        <f t="shared" si="0"/>
        <v>0</v>
      </c>
      <c r="G15" s="11">
        <f t="shared" si="1"/>
        <v>0</v>
      </c>
      <c r="H15" s="11">
        <f t="shared" si="2"/>
        <v>0</v>
      </c>
      <c r="I15" s="11">
        <f t="shared" si="3"/>
        <v>0</v>
      </c>
      <c r="J15" s="11">
        <f t="shared" si="3"/>
        <v>0</v>
      </c>
      <c r="K15" s="11">
        <f t="shared" si="3"/>
        <v>0</v>
      </c>
      <c r="L15" s="12">
        <f t="shared" si="4"/>
        <v>0</v>
      </c>
      <c r="M15" s="11">
        <f t="shared" si="5"/>
        <v>0</v>
      </c>
      <c r="N15" s="12">
        <f t="shared" si="6"/>
        <v>0</v>
      </c>
      <c r="O15" s="12">
        <f t="shared" si="8"/>
        <v>150</v>
      </c>
      <c r="Q15" s="10">
        <v>7</v>
      </c>
      <c r="R15" s="10">
        <v>4</v>
      </c>
      <c r="S15" s="16"/>
    </row>
    <row r="16" spans="1:19" ht="24" customHeight="1">
      <c r="A16" s="11">
        <v>9</v>
      </c>
      <c r="B16" s="12">
        <f t="shared" si="7"/>
        <v>150</v>
      </c>
      <c r="C16" s="19"/>
      <c r="D16" s="19"/>
      <c r="E16" s="19"/>
      <c r="F16" s="11">
        <f t="shared" si="0"/>
        <v>0</v>
      </c>
      <c r="G16" s="11">
        <f t="shared" si="1"/>
        <v>0</v>
      </c>
      <c r="H16" s="11">
        <f t="shared" si="2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  <c r="L16" s="12">
        <f t="shared" si="4"/>
        <v>0</v>
      </c>
      <c r="M16" s="11">
        <f t="shared" si="5"/>
        <v>0</v>
      </c>
      <c r="N16" s="12">
        <f t="shared" si="6"/>
        <v>0</v>
      </c>
      <c r="O16" s="12">
        <f t="shared" si="8"/>
        <v>150</v>
      </c>
      <c r="Q16" s="10">
        <v>8</v>
      </c>
      <c r="R16" s="10">
        <v>5</v>
      </c>
      <c r="S16" s="16"/>
    </row>
    <row r="17" spans="1:19" ht="24" customHeight="1">
      <c r="A17" s="11">
        <v>10</v>
      </c>
      <c r="B17" s="12">
        <f t="shared" si="7"/>
        <v>150</v>
      </c>
      <c r="C17" s="19"/>
      <c r="D17" s="19"/>
      <c r="E17" s="19"/>
      <c r="F17" s="11"/>
      <c r="G17" s="11"/>
      <c r="H17" s="11"/>
      <c r="I17" s="11"/>
      <c r="J17" s="11"/>
      <c r="K17" s="11"/>
      <c r="L17" s="12"/>
      <c r="M17" s="11"/>
      <c r="N17" s="12"/>
      <c r="O17" s="12"/>
      <c r="Q17" s="10">
        <v>9</v>
      </c>
      <c r="R17" s="10">
        <v>7</v>
      </c>
      <c r="S17" s="16"/>
    </row>
    <row r="18" spans="1:19" ht="24" customHeight="1">
      <c r="A18" s="11">
        <v>11</v>
      </c>
      <c r="B18" s="12">
        <f t="shared" si="7"/>
        <v>0</v>
      </c>
      <c r="C18" s="19"/>
      <c r="D18" s="19"/>
      <c r="E18" s="19"/>
      <c r="F18" s="11"/>
      <c r="G18" s="11"/>
      <c r="H18" s="11"/>
      <c r="I18" s="11"/>
      <c r="J18" s="11"/>
      <c r="K18" s="11"/>
      <c r="L18" s="12"/>
      <c r="M18" s="11"/>
      <c r="N18" s="12"/>
      <c r="O18" s="12"/>
      <c r="Q18" s="10">
        <v>10</v>
      </c>
      <c r="R18" s="10">
        <v>11</v>
      </c>
      <c r="S18" s="16"/>
    </row>
    <row r="19" spans="1:19" ht="24" customHeight="1">
      <c r="A19" s="11">
        <v>12</v>
      </c>
      <c r="B19" s="12">
        <f t="shared" si="7"/>
        <v>0</v>
      </c>
      <c r="C19" s="19"/>
      <c r="D19" s="19"/>
      <c r="E19" s="19"/>
      <c r="F19" s="11"/>
      <c r="G19" s="11"/>
      <c r="H19" s="11"/>
      <c r="I19" s="11"/>
      <c r="J19" s="11"/>
      <c r="K19" s="11"/>
      <c r="L19" s="12"/>
      <c r="M19" s="11"/>
      <c r="N19" s="12"/>
      <c r="O19" s="12"/>
      <c r="Q19" s="10">
        <v>11</v>
      </c>
      <c r="R19" s="10">
        <v>12</v>
      </c>
      <c r="S19" s="16"/>
    </row>
    <row r="20" spans="1:19" ht="24" customHeight="1">
      <c r="A20" s="11">
        <v>13</v>
      </c>
      <c r="B20" s="12">
        <f t="shared" si="7"/>
        <v>0</v>
      </c>
      <c r="C20" s="19"/>
      <c r="D20" s="19"/>
      <c r="E20" s="19"/>
      <c r="F20" s="11"/>
      <c r="G20" s="11"/>
      <c r="H20" s="11"/>
      <c r="I20" s="11"/>
      <c r="J20" s="11"/>
      <c r="K20" s="11"/>
      <c r="L20" s="12"/>
      <c r="M20" s="11"/>
      <c r="N20" s="12"/>
      <c r="O20" s="12"/>
      <c r="Q20" s="10">
        <v>12</v>
      </c>
      <c r="R20" s="10">
        <v>13</v>
      </c>
      <c r="S20" s="16"/>
    </row>
    <row r="21" spans="1:19" ht="24" customHeight="1">
      <c r="A21" s="11">
        <v>14</v>
      </c>
      <c r="B21" s="12">
        <f t="shared" si="7"/>
        <v>0</v>
      </c>
      <c r="C21" s="19"/>
      <c r="D21" s="19"/>
      <c r="E21" s="19"/>
      <c r="F21" s="11"/>
      <c r="G21" s="11"/>
      <c r="H21" s="11"/>
      <c r="I21" s="11"/>
      <c r="J21" s="11"/>
      <c r="K21" s="11"/>
      <c r="L21" s="12"/>
      <c r="M21" s="11"/>
      <c r="N21" s="12"/>
      <c r="O21" s="12"/>
      <c r="Q21" s="10">
        <v>13</v>
      </c>
      <c r="R21" s="10">
        <v>14</v>
      </c>
      <c r="S21" s="16"/>
    </row>
    <row r="22" spans="1:19" ht="24" customHeight="1">
      <c r="A22" s="11">
        <v>15</v>
      </c>
      <c r="B22" s="12">
        <f t="shared" si="7"/>
        <v>0</v>
      </c>
      <c r="C22" s="19"/>
      <c r="D22" s="19"/>
      <c r="E22" s="19"/>
      <c r="F22" s="11"/>
      <c r="G22" s="11"/>
      <c r="H22" s="11"/>
      <c r="I22" s="11"/>
      <c r="J22" s="11"/>
      <c r="K22" s="11"/>
      <c r="L22" s="12"/>
      <c r="M22" s="11"/>
      <c r="N22" s="12"/>
      <c r="O22" s="12"/>
      <c r="Q22" s="10">
        <v>14</v>
      </c>
      <c r="R22" s="10">
        <v>15</v>
      </c>
      <c r="S22" s="16"/>
    </row>
    <row r="23" spans="1:19" ht="24" customHeight="1">
      <c r="A23" s="11">
        <v>16</v>
      </c>
      <c r="B23" s="12">
        <f t="shared" si="7"/>
        <v>0</v>
      </c>
      <c r="C23" s="19"/>
      <c r="D23" s="19"/>
      <c r="E23" s="19"/>
      <c r="F23" s="11"/>
      <c r="G23" s="11"/>
      <c r="H23" s="11"/>
      <c r="I23" s="11"/>
      <c r="J23" s="11"/>
      <c r="K23" s="11"/>
      <c r="L23" s="12"/>
      <c r="M23" s="11"/>
      <c r="N23" s="12"/>
      <c r="O23" s="12"/>
      <c r="Q23" s="10">
        <v>15</v>
      </c>
      <c r="R23" s="10">
        <v>16</v>
      </c>
      <c r="S23" s="16"/>
    </row>
    <row r="24" spans="17:19" ht="20.25" customHeight="1">
      <c r="Q24" s="10">
        <v>16</v>
      </c>
      <c r="R24" s="10">
        <v>17</v>
      </c>
      <c r="S24" s="16"/>
    </row>
    <row r="25" spans="17:19" ht="12.75">
      <c r="Q25" s="10">
        <v>17</v>
      </c>
      <c r="R25" s="10">
        <v>18</v>
      </c>
      <c r="S25" s="16"/>
    </row>
    <row r="26" spans="17:19" ht="12.75">
      <c r="Q26" s="10">
        <v>18</v>
      </c>
      <c r="R26" s="10">
        <v>20</v>
      </c>
      <c r="S26" s="16"/>
    </row>
    <row r="27" spans="17:19" ht="12.75">
      <c r="Q27" s="10">
        <v>19</v>
      </c>
      <c r="R27" s="10">
        <v>21</v>
      </c>
      <c r="S27" s="16"/>
    </row>
    <row r="28" spans="17:19" ht="14.25" customHeight="1">
      <c r="Q28" s="10">
        <v>20</v>
      </c>
      <c r="R28" s="10">
        <v>22</v>
      </c>
      <c r="S28" s="16"/>
    </row>
    <row r="29" spans="17:19" ht="12.75" customHeight="1">
      <c r="Q29" s="10">
        <v>21</v>
      </c>
      <c r="R29" s="10">
        <v>23</v>
      </c>
      <c r="S29" s="16"/>
    </row>
    <row r="30" spans="17:19" ht="12.75" customHeight="1">
      <c r="Q30" s="10">
        <v>22</v>
      </c>
      <c r="R30" s="10">
        <v>24</v>
      </c>
      <c r="S30" s="16"/>
    </row>
    <row r="31" spans="17:19" ht="12.75">
      <c r="Q31" s="10">
        <v>23</v>
      </c>
      <c r="R31" s="10">
        <v>25</v>
      </c>
      <c r="S31" s="16"/>
    </row>
    <row r="32" spans="17:19" ht="12.75">
      <c r="Q32" s="10">
        <v>24</v>
      </c>
      <c r="R32" s="10">
        <v>27</v>
      </c>
      <c r="S32" s="16"/>
    </row>
    <row r="33" spans="17:19" ht="12.75">
      <c r="Q33" s="10">
        <v>25</v>
      </c>
      <c r="R33" s="10">
        <v>28</v>
      </c>
      <c r="S33" s="16"/>
    </row>
    <row r="34" spans="17:19" ht="12.75">
      <c r="Q34" s="10">
        <v>26</v>
      </c>
      <c r="R34" s="10">
        <v>29</v>
      </c>
      <c r="S34" s="16"/>
    </row>
    <row r="35" spans="17:19" ht="12.75">
      <c r="Q35" s="10">
        <v>27</v>
      </c>
      <c r="R35" s="10">
        <v>30</v>
      </c>
      <c r="S35" s="16"/>
    </row>
    <row r="36" spans="17:19" ht="12.75">
      <c r="Q36" s="10">
        <v>28</v>
      </c>
      <c r="R36" s="10">
        <v>31</v>
      </c>
      <c r="S36" s="16"/>
    </row>
    <row r="37" spans="17:19" ht="12.75">
      <c r="Q37" s="10">
        <v>29</v>
      </c>
      <c r="R37" s="10">
        <v>32</v>
      </c>
      <c r="S37" s="16"/>
    </row>
    <row r="38" spans="17:19" ht="12.75">
      <c r="Q38" s="10">
        <v>30</v>
      </c>
      <c r="R38" s="10">
        <v>34</v>
      </c>
      <c r="S38" s="16"/>
    </row>
    <row r="39" spans="17:19" ht="12.75">
      <c r="Q39" s="10">
        <v>31</v>
      </c>
      <c r="R39" s="10">
        <v>35</v>
      </c>
      <c r="S39" s="16"/>
    </row>
    <row r="40" spans="17:19" ht="12.75">
      <c r="Q40" s="10">
        <v>32</v>
      </c>
      <c r="R40" s="10">
        <v>36</v>
      </c>
      <c r="S40" s="16"/>
    </row>
    <row r="41" spans="17:19" ht="12.75">
      <c r="Q41" s="10">
        <v>33</v>
      </c>
      <c r="R41" s="10">
        <v>37</v>
      </c>
      <c r="S41" s="16"/>
    </row>
    <row r="42" spans="17:19" ht="12.75">
      <c r="Q42" s="10">
        <v>34</v>
      </c>
      <c r="R42" s="10">
        <v>38</v>
      </c>
      <c r="S42" s="16"/>
    </row>
    <row r="43" spans="17:19" ht="12.75">
      <c r="Q43" s="10">
        <v>35</v>
      </c>
      <c r="R43" s="10">
        <v>40</v>
      </c>
      <c r="S43" s="16"/>
    </row>
    <row r="44" spans="17:19" ht="12.75">
      <c r="Q44" s="10">
        <v>36</v>
      </c>
      <c r="R44" s="10">
        <v>41</v>
      </c>
      <c r="S44" s="16"/>
    </row>
    <row r="45" spans="17:19" ht="12.75">
      <c r="Q45" s="10">
        <v>37</v>
      </c>
      <c r="R45" s="10">
        <v>42</v>
      </c>
      <c r="S45" s="16"/>
    </row>
    <row r="46" spans="17:19" ht="12.75">
      <c r="Q46" s="10">
        <v>38</v>
      </c>
      <c r="R46" s="10">
        <v>43</v>
      </c>
      <c r="S46" s="16"/>
    </row>
    <row r="47" spans="17:19" ht="12.75">
      <c r="Q47" s="10">
        <v>39</v>
      </c>
      <c r="R47" s="10">
        <v>45</v>
      </c>
      <c r="S47" s="16"/>
    </row>
    <row r="48" spans="17:19" ht="12.75">
      <c r="Q48" s="10">
        <v>40</v>
      </c>
      <c r="R48" s="10">
        <v>46</v>
      </c>
      <c r="S48" s="16"/>
    </row>
    <row r="49" spans="17:19" ht="12.75">
      <c r="Q49" s="10">
        <v>41</v>
      </c>
      <c r="R49" s="10">
        <v>47</v>
      </c>
      <c r="S49" s="16"/>
    </row>
    <row r="50" spans="17:19" ht="12.75">
      <c r="Q50" s="10">
        <v>42</v>
      </c>
      <c r="R50" s="10">
        <v>49</v>
      </c>
      <c r="S50" s="16"/>
    </row>
    <row r="51" spans="17:19" ht="12.75">
      <c r="Q51" s="10">
        <v>43</v>
      </c>
      <c r="R51" s="10">
        <v>50</v>
      </c>
      <c r="S51" s="16"/>
    </row>
    <row r="52" spans="17:19" ht="12.75">
      <c r="Q52" s="10">
        <v>44</v>
      </c>
      <c r="R52" s="10">
        <v>52</v>
      </c>
      <c r="S52" s="16"/>
    </row>
    <row r="53" spans="17:19" ht="12.75">
      <c r="Q53" s="10">
        <v>45</v>
      </c>
      <c r="R53" s="10">
        <v>53</v>
      </c>
      <c r="S53" s="16"/>
    </row>
    <row r="54" spans="17:19" ht="12.75">
      <c r="Q54" s="10">
        <v>46</v>
      </c>
      <c r="R54" s="10">
        <v>55</v>
      </c>
      <c r="S54" s="16"/>
    </row>
    <row r="55" spans="17:19" ht="12.75">
      <c r="Q55" s="10">
        <v>47</v>
      </c>
      <c r="R55" s="10">
        <v>56</v>
      </c>
      <c r="S55" s="16"/>
    </row>
    <row r="56" spans="17:19" ht="12.75">
      <c r="Q56" s="10">
        <v>48</v>
      </c>
      <c r="R56" s="10">
        <v>58</v>
      </c>
      <c r="S56" s="16"/>
    </row>
    <row r="57" spans="17:19" ht="12.75">
      <c r="Q57" s="10">
        <v>49</v>
      </c>
      <c r="R57" s="10">
        <v>59</v>
      </c>
      <c r="S57" s="16"/>
    </row>
    <row r="58" spans="17:19" ht="12.75">
      <c r="Q58" s="10">
        <v>50</v>
      </c>
      <c r="R58" s="10">
        <v>61</v>
      </c>
      <c r="S58" s="16"/>
    </row>
    <row r="59" spans="17:19" ht="12.75">
      <c r="Q59" s="10">
        <v>51</v>
      </c>
      <c r="R59" s="10">
        <v>62</v>
      </c>
      <c r="S59" s="16"/>
    </row>
    <row r="60" spans="17:19" ht="12.75">
      <c r="Q60" s="10">
        <v>52</v>
      </c>
      <c r="R60" s="10">
        <v>64</v>
      </c>
      <c r="S60" s="16"/>
    </row>
    <row r="61" spans="17:19" ht="12.75">
      <c r="Q61" s="10">
        <v>53</v>
      </c>
      <c r="R61" s="10">
        <v>65</v>
      </c>
      <c r="S61" s="16"/>
    </row>
    <row r="62" spans="17:19" ht="12.75">
      <c r="Q62" s="10">
        <v>54</v>
      </c>
      <c r="R62" s="10">
        <v>67</v>
      </c>
      <c r="S62" s="16"/>
    </row>
    <row r="63" spans="17:19" ht="12.75">
      <c r="Q63" s="10">
        <v>55</v>
      </c>
      <c r="R63" s="10">
        <v>69</v>
      </c>
      <c r="S63" s="16"/>
    </row>
    <row r="64" spans="17:19" ht="12.75">
      <c r="Q64" s="10">
        <v>56</v>
      </c>
      <c r="R64" s="10">
        <v>71</v>
      </c>
      <c r="S64" s="16"/>
    </row>
    <row r="65" spans="17:19" ht="12.75">
      <c r="Q65" s="10">
        <v>57</v>
      </c>
      <c r="R65" s="10">
        <v>73</v>
      </c>
      <c r="S65" s="16"/>
    </row>
    <row r="66" spans="17:19" ht="12.75">
      <c r="Q66" s="10">
        <v>58</v>
      </c>
      <c r="R66" s="10">
        <v>75</v>
      </c>
      <c r="S66" s="16"/>
    </row>
    <row r="67" spans="17:19" ht="12.75">
      <c r="Q67" s="10">
        <v>59</v>
      </c>
      <c r="R67" s="10">
        <v>76</v>
      </c>
      <c r="S67" s="16"/>
    </row>
    <row r="68" spans="17:19" ht="12.75">
      <c r="Q68" s="10">
        <v>60</v>
      </c>
      <c r="R68" s="10">
        <v>78</v>
      </c>
      <c r="S68" s="16"/>
    </row>
    <row r="69" spans="17:19" ht="12.75">
      <c r="Q69" s="10">
        <v>61</v>
      </c>
      <c r="R69" s="10">
        <v>79</v>
      </c>
      <c r="S69" s="16"/>
    </row>
    <row r="70" spans="17:19" ht="12.75">
      <c r="Q70" s="10">
        <v>62</v>
      </c>
      <c r="R70" s="10">
        <v>81</v>
      </c>
      <c r="S70" s="16"/>
    </row>
    <row r="71" spans="17:19" ht="12.75">
      <c r="Q71" s="10">
        <v>63</v>
      </c>
      <c r="R71" s="10">
        <v>82</v>
      </c>
      <c r="S71" s="16"/>
    </row>
    <row r="72" spans="17:19" ht="12.75">
      <c r="Q72" s="10">
        <v>64</v>
      </c>
      <c r="R72" s="10">
        <v>84</v>
      </c>
      <c r="S72" s="16"/>
    </row>
    <row r="73" spans="17:19" ht="12.75">
      <c r="Q73" s="10">
        <v>65</v>
      </c>
      <c r="R73" s="10">
        <v>85</v>
      </c>
      <c r="S73" s="16"/>
    </row>
    <row r="74" spans="17:19" ht="12.75">
      <c r="Q74" s="10">
        <v>66</v>
      </c>
      <c r="R74" s="10">
        <v>87</v>
      </c>
      <c r="S74" s="16"/>
    </row>
    <row r="75" spans="17:19" ht="12.75">
      <c r="Q75" s="10">
        <v>67</v>
      </c>
      <c r="R75" s="10">
        <v>89</v>
      </c>
      <c r="S75" s="16"/>
    </row>
    <row r="76" spans="17:19" ht="12.75">
      <c r="Q76" s="10">
        <v>68</v>
      </c>
      <c r="R76" s="10">
        <v>91</v>
      </c>
      <c r="S76" s="16"/>
    </row>
    <row r="77" spans="17:19" ht="12.75">
      <c r="Q77" s="10">
        <v>69</v>
      </c>
      <c r="R77" s="10">
        <v>92</v>
      </c>
      <c r="S77" s="16"/>
    </row>
    <row r="78" spans="17:19" ht="12.75">
      <c r="Q78" s="10">
        <v>70</v>
      </c>
      <c r="R78" s="10">
        <v>94</v>
      </c>
      <c r="S78" s="16"/>
    </row>
    <row r="79" spans="17:19" ht="12.75">
      <c r="Q79" s="10">
        <v>71</v>
      </c>
      <c r="R79" s="10">
        <v>95</v>
      </c>
      <c r="S79" s="16"/>
    </row>
    <row r="80" spans="17:19" ht="12.75">
      <c r="Q80" s="10">
        <v>72</v>
      </c>
      <c r="R80" s="10">
        <v>97</v>
      </c>
      <c r="S80" s="16"/>
    </row>
    <row r="81" spans="17:19" ht="12.75">
      <c r="Q81" s="10">
        <v>73</v>
      </c>
      <c r="R81" s="10">
        <v>98</v>
      </c>
      <c r="S81" s="16"/>
    </row>
    <row r="82" spans="17:19" ht="12.75">
      <c r="Q82" s="10">
        <v>74</v>
      </c>
      <c r="R82" s="10">
        <v>100</v>
      </c>
      <c r="S82" s="16"/>
    </row>
    <row r="83" spans="17:19" ht="12.75">
      <c r="Q83" s="10">
        <v>75</v>
      </c>
      <c r="R83" s="10">
        <v>101</v>
      </c>
      <c r="S83" s="16"/>
    </row>
    <row r="84" spans="17:19" ht="12.75">
      <c r="Q84" s="10">
        <v>76</v>
      </c>
      <c r="R84" s="10">
        <v>103</v>
      </c>
      <c r="S84" s="16"/>
    </row>
    <row r="85" spans="17:19" ht="12.75">
      <c r="Q85" s="10">
        <v>77</v>
      </c>
      <c r="R85" s="10">
        <v>104</v>
      </c>
      <c r="S85" s="16"/>
    </row>
    <row r="86" spans="17:19" ht="12.75">
      <c r="Q86" s="10">
        <v>78</v>
      </c>
      <c r="R86" s="10">
        <v>106</v>
      </c>
      <c r="S86" s="16"/>
    </row>
    <row r="87" spans="17:19" ht="12.75">
      <c r="Q87" s="10">
        <v>79</v>
      </c>
      <c r="R87" s="10">
        <v>107</v>
      </c>
      <c r="S87" s="16"/>
    </row>
    <row r="88" spans="17:19" ht="12.75">
      <c r="Q88" s="10">
        <v>80</v>
      </c>
      <c r="R88" s="10">
        <v>109</v>
      </c>
      <c r="S88" s="16"/>
    </row>
    <row r="89" spans="17:19" ht="12.75">
      <c r="Q89" s="10">
        <v>81</v>
      </c>
      <c r="R89" s="10">
        <v>110</v>
      </c>
      <c r="S89" s="16"/>
    </row>
    <row r="90" spans="17:19" ht="12.75">
      <c r="Q90" s="10">
        <v>82</v>
      </c>
      <c r="R90" s="10">
        <v>112</v>
      </c>
      <c r="S90" s="16"/>
    </row>
    <row r="91" spans="17:19" ht="12.75">
      <c r="Q91" s="10">
        <v>83</v>
      </c>
      <c r="R91" s="10">
        <v>113</v>
      </c>
      <c r="S91" s="16"/>
    </row>
    <row r="92" spans="17:19" ht="12.75">
      <c r="Q92" s="10">
        <v>84</v>
      </c>
      <c r="R92" s="10">
        <v>115</v>
      </c>
      <c r="S92" s="16"/>
    </row>
    <row r="93" spans="17:19" ht="12.75">
      <c r="Q93" s="10">
        <v>85</v>
      </c>
      <c r="R93" s="10">
        <v>116</v>
      </c>
      <c r="S93" s="16"/>
    </row>
    <row r="94" spans="17:19" ht="12.75">
      <c r="Q94" s="10">
        <v>86</v>
      </c>
      <c r="R94" s="10">
        <v>118</v>
      </c>
      <c r="S94" s="16"/>
    </row>
    <row r="95" spans="17:19" ht="12.75">
      <c r="Q95" s="10">
        <v>87</v>
      </c>
      <c r="R95" s="10">
        <v>119</v>
      </c>
      <c r="S95" s="16"/>
    </row>
    <row r="96" spans="17:19" ht="12.75">
      <c r="Q96" s="10">
        <v>88</v>
      </c>
      <c r="R96" s="10">
        <v>121</v>
      </c>
      <c r="S96" s="16"/>
    </row>
    <row r="97" spans="17:19" ht="12.75">
      <c r="Q97" s="10">
        <v>89</v>
      </c>
      <c r="R97" s="10">
        <v>122</v>
      </c>
      <c r="S97" s="16"/>
    </row>
    <row r="98" spans="17:19" ht="12.75">
      <c r="Q98" s="10">
        <v>90</v>
      </c>
      <c r="R98" s="10">
        <v>124</v>
      </c>
      <c r="S98" s="16"/>
    </row>
    <row r="99" spans="17:19" ht="12.75">
      <c r="Q99" s="10">
        <v>91</v>
      </c>
      <c r="R99" s="10">
        <v>126</v>
      </c>
      <c r="S99" s="16"/>
    </row>
    <row r="100" spans="17:19" ht="12.75">
      <c r="Q100" s="10">
        <v>92</v>
      </c>
      <c r="R100" s="10">
        <v>128</v>
      </c>
      <c r="S100" s="16"/>
    </row>
    <row r="101" spans="17:19" ht="12.75">
      <c r="Q101" s="10">
        <v>93</v>
      </c>
      <c r="R101" s="10">
        <v>130</v>
      </c>
      <c r="S101" s="16"/>
    </row>
    <row r="102" spans="17:19" ht="12.75">
      <c r="Q102" s="10">
        <v>94</v>
      </c>
      <c r="R102" s="10">
        <v>132</v>
      </c>
      <c r="S102" s="16"/>
    </row>
    <row r="103" spans="17:19" ht="12.75">
      <c r="Q103" s="10">
        <v>95</v>
      </c>
      <c r="R103" s="10">
        <v>134</v>
      </c>
      <c r="S103" s="16"/>
    </row>
    <row r="104" spans="17:19" ht="12.75">
      <c r="Q104" s="10">
        <v>96</v>
      </c>
      <c r="R104" s="10">
        <v>136</v>
      </c>
      <c r="S104" s="16"/>
    </row>
    <row r="105" spans="17:19" ht="12.75">
      <c r="Q105" s="10">
        <v>97</v>
      </c>
      <c r="R105" s="10">
        <v>138</v>
      </c>
      <c r="S105" s="16"/>
    </row>
    <row r="106" spans="17:19" ht="12.75">
      <c r="Q106" s="10">
        <v>98</v>
      </c>
      <c r="R106" s="10">
        <v>140</v>
      </c>
      <c r="S106" s="16"/>
    </row>
    <row r="107" spans="17:19" ht="12.75">
      <c r="Q107" s="10">
        <v>99</v>
      </c>
      <c r="R107" s="10">
        <v>141</v>
      </c>
      <c r="S107" s="16"/>
    </row>
    <row r="108" spans="17:19" ht="12.75">
      <c r="Q108" s="10">
        <v>100</v>
      </c>
      <c r="R108" s="10">
        <v>142</v>
      </c>
      <c r="S108" s="16"/>
    </row>
    <row r="109" spans="17:19" ht="12.75">
      <c r="Q109" s="10">
        <v>101</v>
      </c>
      <c r="R109" s="10">
        <v>142</v>
      </c>
      <c r="S109" s="16"/>
    </row>
    <row r="110" spans="17:19" ht="12.75">
      <c r="Q110" s="10">
        <v>102</v>
      </c>
      <c r="R110" s="10">
        <v>142</v>
      </c>
      <c r="S110" s="16"/>
    </row>
    <row r="111" spans="17:19" ht="12.75">
      <c r="Q111" s="10">
        <v>103</v>
      </c>
      <c r="R111" s="10">
        <v>143</v>
      </c>
      <c r="S111" s="16"/>
    </row>
    <row r="112" spans="17:19" ht="12.75">
      <c r="Q112" s="10">
        <v>104</v>
      </c>
      <c r="R112" s="10">
        <v>143</v>
      </c>
      <c r="S112" s="16"/>
    </row>
    <row r="113" spans="17:19" ht="12.75">
      <c r="Q113" s="10">
        <v>105</v>
      </c>
      <c r="R113" s="10">
        <v>144</v>
      </c>
      <c r="S113" s="16"/>
    </row>
    <row r="114" spans="17:19" ht="12.75">
      <c r="Q114" s="10">
        <v>106</v>
      </c>
      <c r="R114" s="10">
        <v>145</v>
      </c>
      <c r="S114" s="16"/>
    </row>
    <row r="115" spans="17:19" ht="12.75">
      <c r="Q115" s="10">
        <v>107</v>
      </c>
      <c r="R115" s="10">
        <v>145</v>
      </c>
      <c r="S115" s="16"/>
    </row>
    <row r="116" spans="17:19" ht="12.75">
      <c r="Q116" s="10">
        <v>108</v>
      </c>
      <c r="R116" s="10">
        <v>145</v>
      </c>
      <c r="S116" s="16"/>
    </row>
    <row r="117" spans="17:19" ht="12.75">
      <c r="Q117" s="10">
        <v>109</v>
      </c>
      <c r="R117" s="10">
        <v>146</v>
      </c>
      <c r="S117" s="16"/>
    </row>
    <row r="118" spans="17:19" ht="12.75">
      <c r="Q118" s="10">
        <v>110</v>
      </c>
      <c r="R118" s="10">
        <v>146</v>
      </c>
      <c r="S118" s="16"/>
    </row>
    <row r="119" spans="17:19" ht="12.75">
      <c r="Q119" s="10">
        <v>111</v>
      </c>
      <c r="R119" s="10">
        <v>146</v>
      </c>
      <c r="S119" s="16"/>
    </row>
    <row r="120" spans="17:19" ht="12.75">
      <c r="Q120" s="10">
        <v>112</v>
      </c>
      <c r="R120" s="10">
        <v>146</v>
      </c>
      <c r="S120" s="16"/>
    </row>
    <row r="121" spans="17:19" ht="12.75">
      <c r="Q121" s="10">
        <v>113</v>
      </c>
      <c r="R121" s="10">
        <v>146</v>
      </c>
      <c r="S121" s="16"/>
    </row>
    <row r="122" spans="17:19" ht="12.75">
      <c r="Q122" s="10">
        <v>114</v>
      </c>
      <c r="R122" s="10">
        <v>147</v>
      </c>
      <c r="S122" s="16"/>
    </row>
    <row r="123" spans="17:19" ht="12.75">
      <c r="Q123" s="10">
        <v>115</v>
      </c>
      <c r="R123" s="10">
        <v>147</v>
      </c>
      <c r="S123" s="16"/>
    </row>
    <row r="124" spans="17:19" ht="12.75">
      <c r="Q124" s="10">
        <v>116</v>
      </c>
      <c r="R124" s="10">
        <v>147</v>
      </c>
      <c r="S124" s="16"/>
    </row>
    <row r="125" spans="17:19" ht="12.75">
      <c r="Q125" s="10">
        <v>117</v>
      </c>
      <c r="R125" s="10">
        <v>147</v>
      </c>
      <c r="S125" s="16"/>
    </row>
    <row r="126" spans="17:19" ht="12.75">
      <c r="Q126" s="10">
        <v>118</v>
      </c>
      <c r="R126" s="10">
        <v>147</v>
      </c>
      <c r="S126" s="16"/>
    </row>
    <row r="127" spans="17:19" ht="12.75">
      <c r="Q127" s="10">
        <v>119</v>
      </c>
      <c r="R127" s="10">
        <v>147</v>
      </c>
      <c r="S127" s="16"/>
    </row>
    <row r="128" spans="17:19" ht="12.75">
      <c r="Q128" s="10">
        <v>120</v>
      </c>
      <c r="R128" s="10">
        <v>148</v>
      </c>
      <c r="S128" s="16"/>
    </row>
    <row r="129" spans="17:19" ht="12.75">
      <c r="Q129" s="10">
        <v>121</v>
      </c>
      <c r="R129" s="10">
        <v>148</v>
      </c>
      <c r="S129" s="16"/>
    </row>
    <row r="130" spans="17:19" ht="12.75">
      <c r="Q130" s="10">
        <v>122</v>
      </c>
      <c r="R130" s="10">
        <v>148</v>
      </c>
      <c r="S130" s="16"/>
    </row>
    <row r="131" spans="17:19" ht="12.75">
      <c r="Q131" s="10">
        <v>123</v>
      </c>
      <c r="R131" s="10">
        <v>148</v>
      </c>
      <c r="S131" s="16"/>
    </row>
    <row r="132" spans="17:19" ht="12.75">
      <c r="Q132" s="10">
        <v>124</v>
      </c>
      <c r="R132" s="10">
        <v>148</v>
      </c>
      <c r="S132" s="16"/>
    </row>
    <row r="133" spans="17:19" ht="12.75">
      <c r="Q133" s="10">
        <v>125</v>
      </c>
      <c r="R133" s="10">
        <v>149</v>
      </c>
      <c r="S133" s="16"/>
    </row>
    <row r="134" spans="17:19" ht="12.75">
      <c r="Q134" s="10">
        <v>126</v>
      </c>
      <c r="R134" s="10">
        <v>149</v>
      </c>
      <c r="S134" s="16"/>
    </row>
    <row r="135" spans="17:19" ht="12.75">
      <c r="Q135" s="10">
        <v>127</v>
      </c>
      <c r="R135" s="10">
        <v>149</v>
      </c>
      <c r="S135" s="16"/>
    </row>
    <row r="136" spans="17:19" ht="12.75">
      <c r="Q136" s="10">
        <v>128</v>
      </c>
      <c r="R136" s="10">
        <v>149</v>
      </c>
      <c r="S136" s="16"/>
    </row>
    <row r="137" spans="17:19" ht="12.75">
      <c r="Q137" s="10">
        <v>129</v>
      </c>
      <c r="R137" s="10">
        <v>149</v>
      </c>
      <c r="S137" s="16"/>
    </row>
    <row r="138" spans="17:19" ht="12.75">
      <c r="Q138" s="10">
        <v>130</v>
      </c>
      <c r="R138" s="10">
        <v>150</v>
      </c>
      <c r="S138" s="16"/>
    </row>
    <row r="139" spans="17:19" ht="12.75">
      <c r="Q139" s="10">
        <v>131</v>
      </c>
      <c r="R139" s="10">
        <v>150</v>
      </c>
      <c r="S139" s="16"/>
    </row>
    <row r="140" spans="17:19" ht="12.75">
      <c r="Q140" s="10">
        <v>132</v>
      </c>
      <c r="R140" s="10">
        <v>150</v>
      </c>
      <c r="S140" s="16"/>
    </row>
    <row r="141" spans="17:19" ht="12.75">
      <c r="Q141" s="10">
        <v>133</v>
      </c>
      <c r="R141" s="10">
        <v>150</v>
      </c>
      <c r="S141" s="16"/>
    </row>
    <row r="142" spans="17:19" ht="12.75">
      <c r="Q142" s="10">
        <v>134</v>
      </c>
      <c r="R142" s="10">
        <v>150</v>
      </c>
      <c r="S142" s="16"/>
    </row>
    <row r="143" spans="17:19" ht="12.75">
      <c r="Q143" s="10">
        <v>135</v>
      </c>
      <c r="R143" s="10">
        <v>150</v>
      </c>
      <c r="S143" s="16"/>
    </row>
    <row r="144" spans="17:19" ht="12.75">
      <c r="Q144" s="10">
        <v>136</v>
      </c>
      <c r="R144" s="10">
        <v>150</v>
      </c>
      <c r="S144" s="16"/>
    </row>
    <row r="145" spans="17:19" ht="12.75">
      <c r="Q145" s="10">
        <v>137</v>
      </c>
      <c r="R145" s="10">
        <v>150</v>
      </c>
      <c r="S145" s="16"/>
    </row>
    <row r="146" spans="17:19" ht="12.75">
      <c r="Q146" s="10">
        <v>138</v>
      </c>
      <c r="R146" s="10">
        <v>150</v>
      </c>
      <c r="S146" s="16"/>
    </row>
    <row r="147" spans="17:19" ht="12.75">
      <c r="Q147" s="10">
        <v>139</v>
      </c>
      <c r="R147" s="10">
        <v>150</v>
      </c>
      <c r="S147" s="16"/>
    </row>
    <row r="148" spans="17:19" ht="12.75">
      <c r="Q148" s="10">
        <v>140</v>
      </c>
      <c r="R148" s="10">
        <v>150</v>
      </c>
      <c r="S148" s="16"/>
    </row>
    <row r="149" spans="17:19" ht="12.75">
      <c r="Q149" s="10">
        <v>141</v>
      </c>
      <c r="R149" s="10">
        <v>150</v>
      </c>
      <c r="S149" s="16"/>
    </row>
    <row r="150" spans="17:19" ht="12.75">
      <c r="Q150" s="10">
        <v>142</v>
      </c>
      <c r="R150" s="10">
        <v>150</v>
      </c>
      <c r="S150" s="16"/>
    </row>
    <row r="151" spans="17:19" ht="12.75">
      <c r="Q151" s="10">
        <v>143</v>
      </c>
      <c r="R151" s="10">
        <v>150</v>
      </c>
      <c r="S151" s="16"/>
    </row>
    <row r="152" spans="17:19" ht="12.75">
      <c r="Q152" s="10">
        <v>144</v>
      </c>
      <c r="R152" s="10">
        <v>150</v>
      </c>
      <c r="S152" s="16"/>
    </row>
    <row r="153" spans="17:19" ht="12.75">
      <c r="Q153" s="10">
        <v>145</v>
      </c>
      <c r="R153" s="10">
        <v>150</v>
      </c>
      <c r="S153" s="16"/>
    </row>
    <row r="154" spans="17:19" ht="12.75">
      <c r="Q154" s="10">
        <v>146</v>
      </c>
      <c r="R154" s="10">
        <v>150</v>
      </c>
      <c r="S154" s="16"/>
    </row>
    <row r="155" spans="17:19" ht="12.75">
      <c r="Q155" s="10">
        <v>147</v>
      </c>
      <c r="R155" s="10">
        <v>150</v>
      </c>
      <c r="S155" s="16"/>
    </row>
    <row r="156" spans="17:19" ht="12.75">
      <c r="Q156" s="10">
        <v>148</v>
      </c>
      <c r="R156" s="10">
        <v>150</v>
      </c>
      <c r="S156" s="16"/>
    </row>
    <row r="157" spans="17:19" ht="12.75">
      <c r="Q157" s="10">
        <v>149</v>
      </c>
      <c r="R157" s="10">
        <v>150</v>
      </c>
      <c r="S157" s="16"/>
    </row>
    <row r="158" spans="17:19" ht="12.75">
      <c r="Q158" s="10">
        <v>150</v>
      </c>
      <c r="R158" s="10">
        <v>150</v>
      </c>
      <c r="S158" s="16"/>
    </row>
  </sheetData>
  <sheetProtection/>
  <mergeCells count="14">
    <mergeCell ref="N5:N6"/>
    <mergeCell ref="O5:O6"/>
    <mergeCell ref="A2:O2"/>
    <mergeCell ref="A3:O3"/>
    <mergeCell ref="C4:E4"/>
    <mergeCell ref="F4:H4"/>
    <mergeCell ref="I4:K4"/>
    <mergeCell ref="A5:A6"/>
    <mergeCell ref="B5:B6"/>
    <mergeCell ref="C5:E5"/>
    <mergeCell ref="F5:H5"/>
    <mergeCell ref="I5:K5"/>
    <mergeCell ref="L5:L6"/>
    <mergeCell ref="M5:M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41"/>
  <sheetViews>
    <sheetView tabSelected="1" zoomScale="60" zoomScaleNormal="60" zoomScalePageLayoutView="0" workbookViewId="0" topLeftCell="A1">
      <selection activeCell="R45" sqref="R45"/>
    </sheetView>
  </sheetViews>
  <sheetFormatPr defaultColWidth="11.421875" defaultRowHeight="12.75"/>
  <sheetData>
    <row r="2" spans="1:16" ht="22.5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ht="13.5" thickBot="1"/>
    <row r="4" spans="2:26" ht="15.75" thickBot="1">
      <c r="B4" s="54" t="s">
        <v>33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2:26" ht="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2:26" ht="1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2:26" ht="1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2:26" ht="1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2:26" ht="1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2:26" ht="15" thickBo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26" ht="15.75" thickBot="1">
      <c r="B11" s="54" t="s">
        <v>34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22"/>
      <c r="R11" s="23"/>
      <c r="S11" s="20"/>
      <c r="T11" s="20"/>
      <c r="U11" s="20"/>
      <c r="V11" s="20"/>
      <c r="W11" s="20"/>
      <c r="X11" s="20"/>
      <c r="Y11" s="20"/>
      <c r="Z11" s="20"/>
    </row>
    <row r="12" spans="2:26" ht="1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2:26" ht="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2:26" ht="1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2:26" ht="1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2:26" ht="1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2:26" ht="15" thickBo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15.75" thickBot="1">
      <c r="B18" s="54" t="s">
        <v>56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ht="1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2:26" ht="1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1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ht="1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ht="15" thickBo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6" ht="15.75" thickBot="1">
      <c r="B24" s="54" t="s">
        <v>35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ht="1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ht="1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ht="15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2:26" ht="1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ht="15" thickBo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9" ht="15.75" thickBot="1">
      <c r="B30" s="54" t="s">
        <v>41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</row>
    <row r="31" spans="2:26" ht="1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6" ht="15">
      <c r="B32" s="53" t="s">
        <v>36</v>
      </c>
      <c r="C32" s="53"/>
      <c r="D32" s="2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ht="1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2:26" ht="1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2:26" ht="15">
      <c r="B35" s="53" t="s">
        <v>37</v>
      </c>
      <c r="C35" s="53"/>
      <c r="D35" s="2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2:26" ht="15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2:26" ht="1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2:26" ht="15">
      <c r="B38" s="53" t="s">
        <v>38</v>
      </c>
      <c r="C38" s="53"/>
      <c r="D38" s="24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6" ht="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6" ht="15" thickBo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6" ht="15.75" thickBot="1">
      <c r="B41" s="54" t="s">
        <v>57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</sheetData>
  <sheetProtection/>
  <mergeCells count="10">
    <mergeCell ref="B18:P18"/>
    <mergeCell ref="B30:AC30"/>
    <mergeCell ref="B35:C35"/>
    <mergeCell ref="B38:C38"/>
    <mergeCell ref="B41:N41"/>
    <mergeCell ref="A2:P2"/>
    <mergeCell ref="B4:N4"/>
    <mergeCell ref="B11:P11"/>
    <mergeCell ref="B24:N24"/>
    <mergeCell ref="B32:C3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fischereikonfliktspiel</dc:title>
  <dc:subject/>
  <dc:creator>andreas Zapf</dc:creator>
  <cp:keywords/>
  <dc:description/>
  <cp:lastModifiedBy>marita</cp:lastModifiedBy>
  <cp:lastPrinted>2006-02-09T20:33:18Z</cp:lastPrinted>
  <dcterms:created xsi:type="dcterms:W3CDTF">2006-02-09T13:57:32Z</dcterms:created>
  <dcterms:modified xsi:type="dcterms:W3CDTF">2022-01-13T09:57:23Z</dcterms:modified>
  <cp:category/>
  <cp:version/>
  <cp:contentType/>
  <cp:contentStatus/>
</cp:coreProperties>
</file>